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1" l="1"/>
  <c r="L19" i="1"/>
  <c r="K20" i="1"/>
  <c r="K19" i="1"/>
  <c r="K3" i="1" l="1"/>
  <c r="K4" i="1"/>
  <c r="L4" i="1" l="1"/>
  <c r="L3" i="1"/>
</calcChain>
</file>

<file path=xl/sharedStrings.xml><?xml version="1.0" encoding="utf-8"?>
<sst xmlns="http://schemas.openxmlformats.org/spreadsheetml/2006/main" count="38" uniqueCount="26">
  <si>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</si>
  <si>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</si>
  <si>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</si>
  <si>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</si>
  <si>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</si>
  <si>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비중(25도)</t>
    <phoneticPr fontId="1" type="noConversion"/>
  </si>
  <si>
    <t>방전</t>
    <phoneticPr fontId="1" type="noConversion"/>
  </si>
  <si>
    <t>시간</t>
    <phoneticPr fontId="1" type="noConversion"/>
  </si>
  <si>
    <t>전압</t>
    <phoneticPr fontId="1" type="noConversion"/>
  </si>
  <si>
    <t>1분</t>
    <phoneticPr fontId="1" type="noConversion"/>
  </si>
  <si>
    <t>비고</t>
    <phoneticPr fontId="1" type="noConversion"/>
  </si>
  <si>
    <t>30분</t>
    <phoneticPr fontId="1" type="noConversion"/>
  </si>
  <si>
    <t>.</t>
    <phoneticPr fontId="1" type="noConversion"/>
  </si>
  <si>
    <t>58..5A로 방전 진행</t>
    <phoneticPr fontId="1" type="noConversion"/>
  </si>
  <si>
    <t>10분</t>
    <phoneticPr fontId="1" type="noConversion"/>
  </si>
  <si>
    <t>5C28AI
CC5C279J</t>
    <phoneticPr fontId="1" type="noConversion"/>
  </si>
  <si>
    <t>2025.05.17</t>
    <phoneticPr fontId="1" type="noConversion"/>
  </si>
  <si>
    <t>2025.08.21</t>
    <phoneticPr fontId="1" type="noConversion"/>
  </si>
  <si>
    <t>5E27AC1
CC5E269J</t>
    <phoneticPr fontId="1" type="noConversion"/>
  </si>
  <si>
    <t>10분</t>
    <phoneticPr fontId="1" type="noConversion"/>
  </si>
  <si>
    <t>50분</t>
    <phoneticPr fontId="1" type="noConversion"/>
  </si>
  <si>
    <t>80분</t>
    <phoneticPr fontId="1" type="noConversion"/>
  </si>
  <si>
    <t>100분</t>
    <phoneticPr fontId="1" type="noConversion"/>
  </si>
  <si>
    <t>135분</t>
    <phoneticPr fontId="1" type="noConversion"/>
  </si>
  <si>
    <t>클럽카카트 A3
L8190</t>
    <phoneticPr fontId="1" type="noConversion"/>
  </si>
  <si>
    <t>클럽카카트 A2
L8190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</si>
</sst>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 "/>
    <numFmt numFmtId="177" formatCode="0.000_);[Red]\(0.000\)"/>
    <numFmt numFmtId="178" formatCode="0.00_);[Red]\(0.00\)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178" fontId="0" fillId="0" borderId="1" xfId="0" applyNumberForma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2"/>
  <sheetViews>
    <sheetView tabSelected="1" zoomScale="85" zoomScaleNormal="85" workbookViewId="0">
      <selection activeCell="R26" sqref="R26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6" s="4" customFormat="1" x14ac:dyDescent="0.3">
      <c r="A1" s="15" t="s">
        <v>0</v>
      </c>
      <c r="B1" s="16" t="s">
        <v>1</v>
      </c>
      <c r="C1" s="19" t="s">
        <v>5</v>
      </c>
      <c r="D1" s="19"/>
      <c r="E1" s="19"/>
      <c r="F1" s="19"/>
      <c r="G1" s="19"/>
      <c r="H1" s="19"/>
      <c r="I1" s="15" t="s">
        <v>2</v>
      </c>
      <c r="J1" s="15" t="s">
        <v>3</v>
      </c>
    </row>
    <row r="2" spans="1:16" s="5" customFormat="1" x14ac:dyDescent="0.3">
      <c r="A2" s="14"/>
      <c r="B2" s="17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4"/>
      <c r="J2" s="14"/>
    </row>
    <row r="3" spans="1:16" ht="16.5" customHeight="1" x14ac:dyDescent="0.3">
      <c r="A3" s="18" t="s">
        <v>25</v>
      </c>
      <c r="B3" s="7">
        <v>8.31</v>
      </c>
      <c r="C3" s="8">
        <v>1.2210000000000001</v>
      </c>
      <c r="D3" s="8">
        <v>1.214</v>
      </c>
      <c r="E3" s="8">
        <v>1.208</v>
      </c>
      <c r="F3" s="8">
        <v>1.2110000000000001</v>
      </c>
      <c r="G3" s="8"/>
      <c r="H3" s="8"/>
      <c r="I3" s="18" t="s">
        <v>15</v>
      </c>
      <c r="J3" s="12" t="s">
        <v>16</v>
      </c>
      <c r="K3" s="2">
        <f>MAX(C3:H8)</f>
        <v>1.2410000000000001</v>
      </c>
      <c r="L3" s="9">
        <f>MAX(B3:B12)</f>
        <v>8.36</v>
      </c>
    </row>
    <row r="4" spans="1:16" x14ac:dyDescent="0.3">
      <c r="A4" s="13"/>
      <c r="B4" s="7">
        <v>8.2899999999999991</v>
      </c>
      <c r="C4" s="8">
        <v>1.21</v>
      </c>
      <c r="D4" s="8">
        <v>1.216</v>
      </c>
      <c r="E4" s="8">
        <v>1.2030000000000001</v>
      </c>
      <c r="F4" s="8">
        <v>1.2090000000000001</v>
      </c>
      <c r="G4" s="8"/>
      <c r="H4" s="8"/>
      <c r="I4" s="20"/>
      <c r="J4" s="13"/>
      <c r="K4" s="2">
        <f>MIN(C3:H8)</f>
        <v>1.2030000000000001</v>
      </c>
      <c r="L4" s="9">
        <f>MIN(B3:B12)</f>
        <v>8.2899999999999991</v>
      </c>
    </row>
    <row r="5" spans="1:16" ht="16.5" customHeight="1" x14ac:dyDescent="0.3">
      <c r="A5" s="13"/>
      <c r="B5" s="7">
        <v>8.32</v>
      </c>
      <c r="C5" s="8">
        <v>1.2090000000000001</v>
      </c>
      <c r="D5" s="8">
        <v>1.218</v>
      </c>
      <c r="E5" s="8">
        <v>1.2110000000000001</v>
      </c>
      <c r="F5" s="8">
        <v>1.22</v>
      </c>
      <c r="G5" s="8"/>
      <c r="H5" s="8"/>
      <c r="I5" s="20"/>
      <c r="J5" s="13"/>
    </row>
    <row r="6" spans="1:16" x14ac:dyDescent="0.3">
      <c r="A6" s="13"/>
      <c r="B6" s="7">
        <v>8.33</v>
      </c>
      <c r="C6" s="8">
        <v>1.222</v>
      </c>
      <c r="D6" s="8">
        <v>1.2210000000000001</v>
      </c>
      <c r="E6" s="8">
        <v>1.21</v>
      </c>
      <c r="F6" s="8">
        <v>1.2190000000000001</v>
      </c>
      <c r="G6" s="8"/>
      <c r="H6" s="8"/>
      <c r="I6" s="20"/>
      <c r="J6" s="13"/>
    </row>
    <row r="7" spans="1:16" x14ac:dyDescent="0.3">
      <c r="A7" s="13"/>
      <c r="B7" s="7">
        <v>8.36</v>
      </c>
      <c r="C7" s="8">
        <v>1.2210000000000001</v>
      </c>
      <c r="D7" s="8">
        <v>1.2410000000000001</v>
      </c>
      <c r="E7" s="8">
        <v>1.2170000000000001</v>
      </c>
      <c r="F7" s="8">
        <v>1.224</v>
      </c>
      <c r="G7" s="8"/>
      <c r="H7" s="8"/>
      <c r="I7" s="20"/>
      <c r="J7" s="13"/>
    </row>
    <row r="8" spans="1:16" x14ac:dyDescent="0.3">
      <c r="A8" s="14"/>
      <c r="B8" s="7">
        <v>8.3000000000000007</v>
      </c>
      <c r="C8" s="8">
        <v>1.2070000000000001</v>
      </c>
      <c r="D8" s="8">
        <v>1.2150000000000001</v>
      </c>
      <c r="E8" s="8">
        <v>1.2150000000000001</v>
      </c>
      <c r="F8" s="8">
        <v>1.2090000000000001</v>
      </c>
      <c r="G8" s="8"/>
      <c r="H8" s="8"/>
      <c r="I8" s="21"/>
      <c r="J8" s="14"/>
    </row>
    <row r="9" spans="1:16" x14ac:dyDescent="0.3">
      <c r="A9" s="15" t="s">
        <v>6</v>
      </c>
      <c r="B9" s="16" t="s">
        <v>7</v>
      </c>
      <c r="C9" s="19" t="s">
        <v>8</v>
      </c>
      <c r="D9" s="19"/>
      <c r="E9" s="19"/>
      <c r="F9" s="19"/>
      <c r="G9" s="19"/>
      <c r="H9" s="19"/>
      <c r="I9" s="15" t="s">
        <v>2</v>
      </c>
      <c r="J9" s="15" t="s">
        <v>10</v>
      </c>
    </row>
    <row r="10" spans="1:16" x14ac:dyDescent="0.3">
      <c r="A10" s="14"/>
      <c r="B10" s="17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4"/>
      <c r="J10" s="14"/>
    </row>
    <row r="11" spans="1:16" x14ac:dyDescent="0.3">
      <c r="A11" s="18"/>
      <c r="B11" s="7" t="s">
        <v>9</v>
      </c>
      <c r="C11" s="10">
        <v>7.97</v>
      </c>
      <c r="D11" s="10">
        <v>7.96</v>
      </c>
      <c r="E11" s="10">
        <v>7.98</v>
      </c>
      <c r="F11" s="10">
        <v>8</v>
      </c>
      <c r="G11" s="10">
        <v>8.01</v>
      </c>
      <c r="H11" s="10">
        <v>7.97</v>
      </c>
      <c r="I11" s="20"/>
      <c r="J11" s="15" t="s">
        <v>13</v>
      </c>
    </row>
    <row r="12" spans="1:16" x14ac:dyDescent="0.3">
      <c r="A12" s="13"/>
      <c r="B12" s="7" t="s">
        <v>14</v>
      </c>
      <c r="C12" s="10">
        <v>7.78</v>
      </c>
      <c r="D12" s="10">
        <v>7.77</v>
      </c>
      <c r="E12" s="10">
        <v>7.79</v>
      </c>
      <c r="F12" s="10">
        <v>7.8</v>
      </c>
      <c r="G12" s="10">
        <v>7.81</v>
      </c>
      <c r="H12" s="10">
        <v>7.77</v>
      </c>
      <c r="I12" s="13"/>
      <c r="J12" s="13"/>
    </row>
    <row r="13" spans="1:16" x14ac:dyDescent="0.3">
      <c r="A13" s="13"/>
      <c r="B13" s="7" t="s">
        <v>11</v>
      </c>
      <c r="C13" s="10">
        <v>7.73</v>
      </c>
      <c r="D13" s="10">
        <v>7.72</v>
      </c>
      <c r="E13" s="10">
        <v>7.74</v>
      </c>
      <c r="F13" s="10">
        <v>7.75</v>
      </c>
      <c r="G13" s="10">
        <v>7.76</v>
      </c>
      <c r="H13" s="10">
        <v>7.71</v>
      </c>
      <c r="I13" s="13"/>
      <c r="J13" s="13"/>
    </row>
    <row r="14" spans="1:16" x14ac:dyDescent="0.3">
      <c r="A14" s="13"/>
      <c r="B14" s="7"/>
      <c r="C14" s="10"/>
      <c r="D14" s="10"/>
      <c r="E14" s="10"/>
      <c r="F14" s="10"/>
      <c r="G14" s="10"/>
      <c r="H14" s="10"/>
      <c r="I14" s="13"/>
      <c r="J14" s="13"/>
      <c r="P14" t="s">
        <v>12</v>
      </c>
    </row>
    <row r="15" spans="1:16" x14ac:dyDescent="0.3">
      <c r="A15" s="13"/>
      <c r="B15" s="7"/>
      <c r="C15" s="10"/>
      <c r="D15" s="10"/>
      <c r="E15" s="10"/>
      <c r="F15" s="10"/>
      <c r="G15" s="10"/>
      <c r="H15" s="10"/>
      <c r="I15" s="13"/>
      <c r="J15" s="13"/>
    </row>
    <row r="16" spans="1:16" x14ac:dyDescent="0.3">
      <c r="A16" s="14"/>
      <c r="B16" s="7"/>
      <c r="C16" s="10"/>
      <c r="D16" s="10"/>
      <c r="E16" s="10"/>
      <c r="F16" s="10"/>
      <c r="G16" s="10"/>
      <c r="H16" s="10"/>
      <c r="I16" s="14"/>
      <c r="J16" s="14"/>
    </row>
    <row r="17" spans="1:12" x14ac:dyDescent="0.3">
      <c r="A17" s="15" t="s">
        <v>6</v>
      </c>
      <c r="B17" s="16" t="s">
        <v>1</v>
      </c>
      <c r="C17" s="19" t="s">
        <v>4</v>
      </c>
      <c r="D17" s="19"/>
      <c r="E17" s="19"/>
      <c r="F17" s="19"/>
      <c r="G17" s="19"/>
      <c r="H17" s="19"/>
      <c r="I17" s="15" t="s">
        <v>2</v>
      </c>
      <c r="J17" s="15" t="s">
        <v>3</v>
      </c>
    </row>
    <row r="18" spans="1:12" x14ac:dyDescent="0.3">
      <c r="A18" s="14"/>
      <c r="B18" s="17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4"/>
      <c r="J18" s="14"/>
    </row>
    <row r="19" spans="1:12" x14ac:dyDescent="0.3">
      <c r="A19" s="18" t="s">
        <v>24</v>
      </c>
      <c r="B19" s="7">
        <v>8.4499999999999993</v>
      </c>
      <c r="C19" s="8">
        <v>1.2589999999999999</v>
      </c>
      <c r="D19" s="8">
        <v>1.2649999999999999</v>
      </c>
      <c r="E19" s="8">
        <v>1.2609999999999999</v>
      </c>
      <c r="F19" s="8">
        <v>1.2729999999999999</v>
      </c>
      <c r="G19" s="8"/>
      <c r="H19" s="8"/>
      <c r="I19" s="18" t="s">
        <v>18</v>
      </c>
      <c r="J19" s="12" t="s">
        <v>17</v>
      </c>
      <c r="K19" s="2">
        <f>MAX(C19:H24)</f>
        <v>1.282</v>
      </c>
      <c r="L19" s="9">
        <f>MAX(B19:B24)</f>
        <v>8.5</v>
      </c>
    </row>
    <row r="20" spans="1:12" x14ac:dyDescent="0.3">
      <c r="A20" s="13"/>
      <c r="B20" s="7">
        <v>8.4499999999999993</v>
      </c>
      <c r="C20" s="8">
        <v>1.268</v>
      </c>
      <c r="D20" s="8">
        <v>1.27</v>
      </c>
      <c r="E20" s="8">
        <v>1.262</v>
      </c>
      <c r="F20" s="8">
        <v>1.26</v>
      </c>
      <c r="G20" s="8"/>
      <c r="H20" s="8"/>
      <c r="I20" s="20"/>
      <c r="J20" s="13"/>
      <c r="K20" s="2">
        <f>MIN(C19:H24)</f>
        <v>1.2150000000000001</v>
      </c>
      <c r="L20" s="9">
        <f>MIN(B19:B24)</f>
        <v>8.43</v>
      </c>
    </row>
    <row r="21" spans="1:12" x14ac:dyDescent="0.3">
      <c r="A21" s="13"/>
      <c r="B21" s="7">
        <v>8.4700000000000006</v>
      </c>
      <c r="C21" s="8">
        <v>1.266</v>
      </c>
      <c r="D21" s="8">
        <v>1.27</v>
      </c>
      <c r="E21" s="8">
        <v>1.268</v>
      </c>
      <c r="F21" s="8">
        <v>1.2729999999999999</v>
      </c>
      <c r="G21" s="8"/>
      <c r="H21" s="8"/>
      <c r="I21" s="20"/>
      <c r="J21" s="13"/>
    </row>
    <row r="22" spans="1:12" x14ac:dyDescent="0.3">
      <c r="A22" s="13"/>
      <c r="B22" s="7">
        <v>8.43</v>
      </c>
      <c r="C22" s="8">
        <v>1.282</v>
      </c>
      <c r="D22" s="8">
        <v>1.274</v>
      </c>
      <c r="E22" s="8">
        <v>1.2150000000000001</v>
      </c>
      <c r="F22" s="8">
        <v>1.254</v>
      </c>
      <c r="G22" s="8"/>
      <c r="H22" s="8"/>
      <c r="I22" s="20"/>
      <c r="J22" s="13"/>
    </row>
    <row r="23" spans="1:12" x14ac:dyDescent="0.3">
      <c r="A23" s="13"/>
      <c r="B23" s="7">
        <v>8.4700000000000006</v>
      </c>
      <c r="C23" s="8">
        <v>1.2709999999999999</v>
      </c>
      <c r="D23" s="8">
        <v>1.2689999999999999</v>
      </c>
      <c r="E23" s="8">
        <v>1.2529999999999999</v>
      </c>
      <c r="F23" s="8">
        <v>1.268</v>
      </c>
      <c r="G23" s="8"/>
      <c r="H23" s="8"/>
      <c r="I23" s="20"/>
      <c r="J23" s="13"/>
    </row>
    <row r="24" spans="1:12" x14ac:dyDescent="0.3">
      <c r="A24" s="14"/>
      <c r="B24" s="7">
        <v>8.5</v>
      </c>
      <c r="C24" s="8">
        <v>1.276</v>
      </c>
      <c r="D24" s="8">
        <v>1.2769999999999999</v>
      </c>
      <c r="E24" s="8">
        <v>1.2729999999999999</v>
      </c>
      <c r="F24" s="8">
        <v>1.28</v>
      </c>
      <c r="G24" s="8"/>
      <c r="H24" s="8"/>
      <c r="I24" s="21"/>
      <c r="J24" s="14"/>
    </row>
    <row r="25" spans="1:12" x14ac:dyDescent="0.3">
      <c r="A25" s="15" t="s">
        <v>6</v>
      </c>
      <c r="B25" s="16" t="s">
        <v>7</v>
      </c>
      <c r="C25" s="19" t="s">
        <v>8</v>
      </c>
      <c r="D25" s="19"/>
      <c r="E25" s="19"/>
      <c r="F25" s="19"/>
      <c r="G25" s="19"/>
      <c r="H25" s="19"/>
      <c r="I25" s="15" t="s">
        <v>2</v>
      </c>
      <c r="J25" s="15" t="s">
        <v>10</v>
      </c>
    </row>
    <row r="26" spans="1:12" x14ac:dyDescent="0.3">
      <c r="A26" s="14"/>
      <c r="B26" s="17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4"/>
      <c r="J26" s="14"/>
    </row>
    <row r="27" spans="1:12" x14ac:dyDescent="0.3">
      <c r="A27" s="18"/>
      <c r="B27" s="7" t="s">
        <v>9</v>
      </c>
      <c r="C27" s="10">
        <v>8.02</v>
      </c>
      <c r="D27" s="10">
        <v>8.02</v>
      </c>
      <c r="E27" s="10">
        <v>8.0299999999999994</v>
      </c>
      <c r="F27" s="10">
        <v>7.98</v>
      </c>
      <c r="G27" s="10">
        <v>8.02</v>
      </c>
      <c r="H27" s="10">
        <v>8.0399999999999991</v>
      </c>
      <c r="I27" s="20"/>
      <c r="J27" s="15" t="s">
        <v>13</v>
      </c>
    </row>
    <row r="28" spans="1:12" x14ac:dyDescent="0.3">
      <c r="A28" s="13"/>
      <c r="B28" s="7" t="s">
        <v>19</v>
      </c>
      <c r="C28" s="10">
        <v>7.95</v>
      </c>
      <c r="D28" s="10">
        <v>7.94</v>
      </c>
      <c r="E28" s="10">
        <v>7.96</v>
      </c>
      <c r="F28" s="10">
        <v>7.93</v>
      </c>
      <c r="G28" s="10">
        <v>7.96</v>
      </c>
      <c r="H28" s="10">
        <v>7.98</v>
      </c>
      <c r="I28" s="13"/>
      <c r="J28" s="13"/>
    </row>
    <row r="29" spans="1:12" x14ac:dyDescent="0.3">
      <c r="A29" s="13"/>
      <c r="B29" s="7" t="s">
        <v>20</v>
      </c>
      <c r="C29" s="10">
        <v>7.83</v>
      </c>
      <c r="D29" s="10">
        <v>7.83</v>
      </c>
      <c r="E29" s="10">
        <v>7.84</v>
      </c>
      <c r="F29" s="10">
        <v>7.79</v>
      </c>
      <c r="G29" s="10">
        <v>7.83</v>
      </c>
      <c r="H29" s="10">
        <v>7.85</v>
      </c>
      <c r="I29" s="13"/>
      <c r="J29" s="13"/>
    </row>
    <row r="30" spans="1:12" x14ac:dyDescent="0.3">
      <c r="A30" s="13"/>
      <c r="B30" s="7" t="s">
        <v>21</v>
      </c>
      <c r="C30" s="10">
        <v>7.68</v>
      </c>
      <c r="D30" s="10">
        <v>7.67</v>
      </c>
      <c r="E30" s="10">
        <v>7.68</v>
      </c>
      <c r="F30" s="10">
        <v>7.63</v>
      </c>
      <c r="G30" s="10">
        <v>7.68</v>
      </c>
      <c r="H30" s="10">
        <v>7.7</v>
      </c>
      <c r="I30" s="13"/>
      <c r="J30" s="13"/>
    </row>
    <row r="31" spans="1:12" x14ac:dyDescent="0.3">
      <c r="A31" s="13"/>
      <c r="B31" s="7" t="s">
        <v>22</v>
      </c>
      <c r="C31" s="10">
        <v>7.53</v>
      </c>
      <c r="D31" s="10">
        <v>7.53</v>
      </c>
      <c r="E31" s="10">
        <v>7.54</v>
      </c>
      <c r="F31" s="10">
        <v>7.45</v>
      </c>
      <c r="G31" s="10">
        <v>7.53</v>
      </c>
      <c r="H31" s="10">
        <v>7.55</v>
      </c>
      <c r="I31" s="13"/>
      <c r="J31" s="13"/>
    </row>
    <row r="32" spans="1:12" x14ac:dyDescent="0.3">
      <c r="A32" s="14"/>
      <c r="B32" s="7" t="s">
        <v>23</v>
      </c>
      <c r="C32" s="10">
        <v>7.28</v>
      </c>
      <c r="D32" s="10">
        <v>7.28</v>
      </c>
      <c r="E32" s="10">
        <v>7.29</v>
      </c>
      <c r="F32" s="11">
        <v>5.25</v>
      </c>
      <c r="G32" s="10">
        <v>7.27</v>
      </c>
      <c r="H32" s="10">
        <v>7.3</v>
      </c>
      <c r="I32" s="14"/>
      <c r="J32" s="14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7:A18"/>
    <mergeCell ref="B17:B18"/>
    <mergeCell ref="C17:H17"/>
    <mergeCell ref="I17:I18"/>
    <mergeCell ref="J17:J18"/>
    <mergeCell ref="A11:A16"/>
    <mergeCell ref="I11:I16"/>
    <mergeCell ref="J11:J16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1:I2"/>
    <mergeCell ref="I3:I8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2026-06-10T00:11:43Z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