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4년\"/>
    </mc:Choice>
  </mc:AlternateContent>
  <xr:revisionPtr revIDLastSave="0" documentId="13_ncr:1_{33303524-C898-43D9-96E4-86DDEA6168FA}" xr6:coauthVersionLast="47" xr6:coauthVersionMax="47" xr10:uidLastSave="{00000000-0000-0000-0000-000000000000}"/>
  <bookViews>
    <workbookView xWindow="-120" yWindow="330" windowWidth="29040" windowHeight="15990" xr2:uid="{00000000-000D-0000-FFFF-FFFF00000000}"/>
  </bookViews>
  <sheets>
    <sheet name="정류기" sheetId="7" r:id="rId1"/>
    <sheet name="비상발전기" sheetId="8" r:id="rId2"/>
    <sheet name="Sheet2" sheetId="10" r:id="rId3"/>
    <sheet name="Sheet1" sheetId="9" r:id="rId4"/>
  </sheets>
  <definedNames>
    <definedName name="_xlnm._FilterDatabase" localSheetId="1" hidden="1">비상발전기!$A$6:$D$46</definedName>
    <definedName name="_xlnm._FilterDatabase" localSheetId="0" hidden="1">정류기!$A$6:$D$46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4" i="8" l="1"/>
  <c r="D113" i="8"/>
  <c r="D112" i="8"/>
  <c r="D111" i="8"/>
  <c r="D110" i="8"/>
  <c r="D109" i="8"/>
  <c r="D108" i="8"/>
  <c r="D107" i="8"/>
  <c r="D106" i="8"/>
  <c r="D105" i="8"/>
  <c r="D104" i="8"/>
  <c r="D103" i="8"/>
  <c r="D102" i="8"/>
  <c r="D101" i="8"/>
  <c r="D100" i="8"/>
  <c r="D99" i="8"/>
  <c r="D98" i="8"/>
  <c r="D97" i="8"/>
  <c r="D96" i="8"/>
  <c r="D95" i="8"/>
  <c r="D94" i="8"/>
  <c r="D93" i="8"/>
  <c r="D92" i="8"/>
  <c r="D91" i="8"/>
  <c r="D90" i="8"/>
  <c r="D89" i="8"/>
  <c r="D88" i="8"/>
  <c r="D87" i="8"/>
  <c r="D86" i="8"/>
  <c r="D85" i="8"/>
  <c r="D84" i="8"/>
  <c r="D83" i="8"/>
  <c r="D82" i="8"/>
  <c r="D81" i="8"/>
  <c r="D80" i="8"/>
  <c r="D79" i="8"/>
  <c r="D78" i="8"/>
  <c r="D77" i="8"/>
  <c r="D76" i="8"/>
  <c r="D75" i="8"/>
  <c r="D74" i="8"/>
  <c r="D73" i="8"/>
  <c r="D72" i="8"/>
  <c r="D71" i="8"/>
  <c r="D70" i="8"/>
  <c r="D69" i="8"/>
  <c r="D68" i="8"/>
  <c r="D67" i="8"/>
  <c r="D66" i="8"/>
  <c r="D65" i="8"/>
  <c r="D64" i="8"/>
  <c r="D63" i="8"/>
  <c r="D62" i="8"/>
  <c r="D61" i="8"/>
  <c r="D60" i="8"/>
  <c r="D59" i="8"/>
  <c r="D58" i="8"/>
  <c r="D57" i="8"/>
  <c r="D56" i="8"/>
  <c r="D55" i="8"/>
  <c r="D54" i="8"/>
  <c r="D53" i="8"/>
  <c r="D52" i="8"/>
  <c r="D51" i="8"/>
  <c r="D50" i="8"/>
  <c r="D49" i="8"/>
  <c r="D48" i="8"/>
  <c r="D47" i="8"/>
  <c r="D46" i="8"/>
  <c r="D45" i="8"/>
  <c r="D44" i="8"/>
  <c r="D43" i="8"/>
  <c r="D42" i="8"/>
  <c r="D41" i="8"/>
  <c r="D40" i="8"/>
  <c r="D39" i="8"/>
  <c r="D38" i="8"/>
  <c r="D37" i="8"/>
  <c r="D36" i="8"/>
  <c r="D35" i="8"/>
  <c r="D34" i="8"/>
  <c r="D33" i="8"/>
  <c r="D32" i="8"/>
  <c r="D31" i="8"/>
  <c r="D30" i="8"/>
  <c r="D29" i="8"/>
  <c r="D28" i="8"/>
  <c r="D27" i="8"/>
  <c r="D26" i="8"/>
  <c r="D25" i="8"/>
  <c r="D24" i="8"/>
  <c r="D23" i="8"/>
  <c r="D22" i="8"/>
  <c r="D21" i="8"/>
  <c r="D20" i="8"/>
  <c r="D19" i="8"/>
  <c r="D18" i="8"/>
  <c r="D17" i="8"/>
  <c r="D16" i="8"/>
  <c r="D15" i="8"/>
  <c r="D14" i="8"/>
  <c r="D13" i="8"/>
  <c r="D12" i="8"/>
  <c r="G11" i="8"/>
  <c r="H11" i="8" s="1"/>
  <c r="D11" i="8"/>
  <c r="D10" i="8"/>
  <c r="D9" i="8"/>
  <c r="H8" i="8"/>
  <c r="G8" i="8"/>
  <c r="D8" i="8"/>
  <c r="H7" i="8"/>
  <c r="G7" i="8"/>
  <c r="D7" i="8"/>
  <c r="O3" i="8"/>
  <c r="D114" i="7"/>
  <c r="D113" i="7"/>
  <c r="D112" i="7"/>
  <c r="D111" i="7"/>
  <c r="D110" i="7"/>
  <c r="D109" i="7"/>
  <c r="D108" i="7"/>
  <c r="D107" i="7"/>
  <c r="D106" i="7"/>
  <c r="D105" i="7"/>
  <c r="D104" i="7"/>
  <c r="D103" i="7"/>
  <c r="D102" i="7"/>
  <c r="D101" i="7"/>
  <c r="D100" i="7"/>
  <c r="D99" i="7"/>
  <c r="D98" i="7"/>
  <c r="D97" i="7"/>
  <c r="D96" i="7"/>
  <c r="D95" i="7"/>
  <c r="D94" i="7"/>
  <c r="D93" i="7"/>
  <c r="D92" i="7"/>
  <c r="D91" i="7"/>
  <c r="D90" i="7"/>
  <c r="D89" i="7"/>
  <c r="D88" i="7"/>
  <c r="D87" i="7"/>
  <c r="D86" i="7"/>
  <c r="D85" i="7"/>
  <c r="D84" i="7"/>
  <c r="D83" i="7"/>
  <c r="D82" i="7"/>
  <c r="D81" i="7"/>
  <c r="D80" i="7"/>
  <c r="D79" i="7"/>
  <c r="D78" i="7"/>
  <c r="D77" i="7"/>
  <c r="D76" i="7"/>
  <c r="D75" i="7"/>
  <c r="D74" i="7"/>
  <c r="D73" i="7"/>
  <c r="D72" i="7"/>
  <c r="D71" i="7"/>
  <c r="D70" i="7"/>
  <c r="D69" i="7"/>
  <c r="D68" i="7"/>
  <c r="D67" i="7"/>
  <c r="D66" i="7"/>
  <c r="D65" i="7"/>
  <c r="D64" i="7"/>
  <c r="D63" i="7"/>
  <c r="D62" i="7"/>
  <c r="D61" i="7"/>
  <c r="D60" i="7"/>
  <c r="D59" i="7"/>
  <c r="D58" i="7"/>
  <c r="D57" i="7"/>
  <c r="D56" i="7"/>
  <c r="D55" i="7"/>
  <c r="D54" i="7"/>
  <c r="D53" i="7"/>
  <c r="D52" i="7"/>
  <c r="D51" i="7"/>
  <c r="D50" i="7"/>
  <c r="D49" i="7"/>
  <c r="D48" i="7"/>
  <c r="D47" i="7"/>
  <c r="D46" i="7"/>
  <c r="D45" i="7"/>
  <c r="D44" i="7"/>
  <c r="D43" i="7"/>
  <c r="D42" i="7"/>
  <c r="D41" i="7"/>
  <c r="D40" i="7"/>
  <c r="D39" i="7"/>
  <c r="D38" i="7"/>
  <c r="D37" i="7"/>
  <c r="D36" i="7"/>
  <c r="D35" i="7"/>
  <c r="D34" i="7"/>
  <c r="D33" i="7"/>
  <c r="D32" i="7"/>
  <c r="D31" i="7"/>
  <c r="D30" i="7"/>
  <c r="D29" i="7"/>
  <c r="D28" i="7"/>
  <c r="D27" i="7"/>
  <c r="D26" i="7"/>
  <c r="D25" i="7"/>
  <c r="D24" i="7"/>
  <c r="D23" i="7"/>
  <c r="D22" i="7"/>
  <c r="D21" i="7"/>
  <c r="D20" i="7"/>
  <c r="D19" i="7"/>
  <c r="D18" i="7"/>
  <c r="D17" i="7"/>
  <c r="D16" i="7"/>
  <c r="D15" i="7"/>
  <c r="D14" i="7"/>
  <c r="D13" i="7"/>
  <c r="D12" i="7"/>
  <c r="G11" i="7"/>
  <c r="H11" i="7" s="1"/>
  <c r="D11" i="7"/>
  <c r="D10" i="7"/>
  <c r="D9" i="7"/>
  <c r="H8" i="7"/>
  <c r="G8" i="7"/>
  <c r="D8" i="7"/>
  <c r="H7" i="7"/>
  <c r="G7" i="7"/>
  <c r="D7" i="7"/>
  <c r="O3" i="7"/>
</calcChain>
</file>

<file path=xl/sharedStrings.xml><?xml version="1.0" encoding="utf-8"?>
<sst xmlns="http://schemas.openxmlformats.org/spreadsheetml/2006/main" count="76" uniqueCount="37">
  <si>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</si>
  <si>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</si>
  <si>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</si>
  <si>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</si>
  <si>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</si>
  <si>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</si>
  <si>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</si>
  <si>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</si>
  <si>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</si>
  <si>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</si>
  <si>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</si>
  <si>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</si>
  <si>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</si>
  <si>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</si>
  <si>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</si>
  <si>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</si>
  <si>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</si>
  <si>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</si>
  <si>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</si>
  <si>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</si>
  <si>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</si>
  <si>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</si>
  <si>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</si>
  <si>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설치 사진</t>
    <phoneticPr fontId="2" type="noConversion"/>
  </si>
  <si>
    <t>제품사진</t>
    <phoneticPr fontId="2" type="noConversion"/>
  </si>
  <si>
    <t>전기실</t>
    <phoneticPr fontId="2" type="noConversion"/>
  </si>
  <si>
    <t>BS</t>
    <phoneticPr fontId="2" type="noConversion"/>
  </si>
  <si>
    <t>발전기실</t>
    <phoneticPr fontId="2" type="noConversion"/>
  </si>
  <si>
    <t>NO</t>
    <phoneticPr fontId="2" type="noConversion"/>
  </si>
  <si>
    <t>1.조명용</t>
    <phoneticPr fontId="2" type="noConversion"/>
  </si>
  <si>
    <t>2.정류기</t>
    <phoneticPr fontId="2" type="noConversion"/>
  </si>
  <si>
    <t>3.비상발전기</t>
    <phoneticPr fontId="2" type="noConversion"/>
  </si>
  <si>
    <t>푸른솔GC</t>
    <phoneticPr fontId="2" type="noConversion"/>
  </si>
  <si>
    <t>RP</t>
    <phoneticPr fontId="2" type="noConversion"/>
  </si>
  <si>
    <t>2020.12.19</t>
    <phoneticPr fontId="2" type="noConversion"/>
  </si>
  <si>
    <t>2021.02.01</t>
    <phoneticPr fontId="2" type="noConversion"/>
  </si>
  <si>
    <t>2020.12.15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</si>
</sst>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4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77" fontId="0" fillId="0" borderId="4" xfId="0" applyNumberFormat="1" applyBorder="1">
      <alignment vertical="center"/>
    </xf>
    <xf numFmtId="177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0" fontId="5" fillId="5" borderId="0" xfId="0" applyFont="1" applyFill="1">
      <alignment vertical="center"/>
    </xf>
    <xf numFmtId="0" fontId="0" fillId="5" borderId="0" xfId="0" applyFill="1">
      <alignment vertical="center"/>
    </xf>
    <xf numFmtId="0" fontId="5" fillId="5" borderId="3" xfId="0" applyFont="1" applyFill="1" applyBorder="1" applyAlignment="1">
      <alignment horizontal="center" vertical="center"/>
    </xf>
    <xf numFmtId="2" fontId="5" fillId="5" borderId="3" xfId="0" applyNumberFormat="1" applyFont="1" applyFill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7" fontId="0" fillId="0" borderId="8" xfId="0" applyNumberFormat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4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25"/>
  <sheetViews>
    <sheetView tabSelected="1" zoomScale="90" zoomScaleNormal="90" workbookViewId="0">
      <selection activeCell="B123" sqref="B123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8.75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45294</v>
      </c>
      <c r="B3" s="7" t="s">
        <v>32</v>
      </c>
      <c r="C3" s="7" t="s">
        <v>25</v>
      </c>
      <c r="D3" s="7" t="s">
        <v>26</v>
      </c>
      <c r="E3" s="8" t="s">
        <v>33</v>
      </c>
      <c r="F3" s="9">
        <v>250</v>
      </c>
      <c r="G3" s="33" t="s">
        <v>34</v>
      </c>
      <c r="H3" s="33" t="s">
        <v>35</v>
      </c>
      <c r="I3" s="8"/>
      <c r="J3" s="9">
        <v>9</v>
      </c>
      <c r="K3" s="10">
        <v>25</v>
      </c>
      <c r="L3" s="10">
        <v>24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13.26</v>
      </c>
      <c r="C7" s="22">
        <v>3.2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13.3</v>
      </c>
      <c r="H7" s="25">
        <f>MAX(C7:C114)</f>
        <v>3.2</v>
      </c>
      <c r="J7"/>
      <c r="K7"/>
    </row>
    <row r="8" spans="1:15" x14ac:dyDescent="0.3">
      <c r="A8" s="21">
        <v>2</v>
      </c>
      <c r="B8" s="22">
        <v>13.25</v>
      </c>
      <c r="C8" s="22">
        <v>2.88</v>
      </c>
      <c r="D8" s="23" t="e">
        <f t="shared" si="0"/>
        <v>#DIV/0!</v>
      </c>
      <c r="E8" s="2"/>
      <c r="F8" s="24" t="s">
        <v>21</v>
      </c>
      <c r="G8" s="25">
        <f>MIN(B7:B114)</f>
        <v>13.25</v>
      </c>
      <c r="H8" s="25">
        <f>MIN(C7:C114)</f>
        <v>2.64</v>
      </c>
      <c r="J8"/>
      <c r="K8"/>
    </row>
    <row r="9" spans="1:15" x14ac:dyDescent="0.3">
      <c r="A9" s="21">
        <v>3</v>
      </c>
      <c r="B9" s="22">
        <v>13.27</v>
      </c>
      <c r="C9" s="22">
        <v>2.76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13.26</v>
      </c>
      <c r="C10" s="22">
        <v>2.76</v>
      </c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>
        <v>13.25</v>
      </c>
      <c r="C11" s="22">
        <v>2.64</v>
      </c>
      <c r="D11" s="23" t="e">
        <f t="shared" si="0"/>
        <v>#DIV/0!</v>
      </c>
      <c r="E11" s="2"/>
      <c r="F11" s="24" t="s">
        <v>22</v>
      </c>
      <c r="G11" s="26">
        <f>SUM(B7:B114)</f>
        <v>119.44</v>
      </c>
      <c r="H11" s="25">
        <f>G11/$J$3</f>
        <v>13.271111111111111</v>
      </c>
      <c r="J11"/>
      <c r="K11"/>
    </row>
    <row r="12" spans="1:15" x14ac:dyDescent="0.3">
      <c r="A12" s="21">
        <v>6</v>
      </c>
      <c r="B12" s="22">
        <v>13.28</v>
      </c>
      <c r="C12" s="22">
        <v>2.66</v>
      </c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>
        <v>13.28</v>
      </c>
      <c r="C13" s="22">
        <v>2.72</v>
      </c>
      <c r="D13" s="23" t="e">
        <f t="shared" si="0"/>
        <v>#DIV/0!</v>
      </c>
      <c r="J13"/>
      <c r="K13"/>
    </row>
    <row r="14" spans="1:15" x14ac:dyDescent="0.3">
      <c r="A14" s="21">
        <v>8</v>
      </c>
      <c r="B14" s="22">
        <v>13.3</v>
      </c>
      <c r="C14" s="22">
        <v>2.66</v>
      </c>
      <c r="D14" s="23" t="e">
        <f t="shared" si="0"/>
        <v>#DIV/0!</v>
      </c>
      <c r="J14"/>
      <c r="K14"/>
    </row>
    <row r="15" spans="1:15" x14ac:dyDescent="0.3">
      <c r="A15" s="21">
        <v>9</v>
      </c>
      <c r="B15" s="22">
        <v>13.29</v>
      </c>
      <c r="C15" s="22">
        <v>2.77</v>
      </c>
      <c r="D15" s="23" t="e">
        <f t="shared" si="0"/>
        <v>#DIV/0!</v>
      </c>
      <c r="J15"/>
      <c r="K15"/>
    </row>
    <row r="16" spans="1:15" hidden="1" x14ac:dyDescent="0.3">
      <c r="A16" s="21">
        <v>10</v>
      </c>
      <c r="B16" s="25"/>
      <c r="C16" s="25"/>
      <c r="D16" s="23" t="e">
        <f t="shared" si="0"/>
        <v>#DIV/0!</v>
      </c>
      <c r="J16"/>
      <c r="K16"/>
    </row>
    <row r="17" spans="1:11" hidden="1" x14ac:dyDescent="0.3">
      <c r="A17" s="21">
        <v>11</v>
      </c>
      <c r="B17" s="25"/>
      <c r="C17" s="25"/>
      <c r="D17" s="23" t="e">
        <f t="shared" si="0"/>
        <v>#DIV/0!</v>
      </c>
      <c r="J17"/>
      <c r="K17"/>
    </row>
    <row r="18" spans="1:11" hidden="1" x14ac:dyDescent="0.3">
      <c r="A18" s="21">
        <v>12</v>
      </c>
      <c r="B18" s="25"/>
      <c r="C18" s="25"/>
      <c r="D18" s="23" t="e">
        <f t="shared" si="0"/>
        <v>#DIV/0!</v>
      </c>
      <c r="J18"/>
      <c r="K18"/>
    </row>
    <row r="19" spans="1:11" hidden="1" x14ac:dyDescent="0.3">
      <c r="A19" s="21">
        <v>13</v>
      </c>
      <c r="B19" s="25"/>
      <c r="C19" s="25"/>
      <c r="D19" s="23" t="e">
        <f t="shared" si="0"/>
        <v>#DIV/0!</v>
      </c>
      <c r="J19"/>
      <c r="K19"/>
    </row>
    <row r="20" spans="1:11" hidden="1" x14ac:dyDescent="0.3">
      <c r="A20" s="21">
        <v>14</v>
      </c>
      <c r="B20" s="25"/>
      <c r="C20" s="25"/>
      <c r="D20" s="23" t="e">
        <f t="shared" si="0"/>
        <v>#DIV/0!</v>
      </c>
      <c r="J20"/>
      <c r="K20"/>
    </row>
    <row r="21" spans="1:11" hidden="1" x14ac:dyDescent="0.3">
      <c r="A21" s="21">
        <v>15</v>
      </c>
      <c r="B21" s="25"/>
      <c r="C21" s="25"/>
      <c r="D21" s="23" t="e">
        <f t="shared" si="0"/>
        <v>#DIV/0!</v>
      </c>
      <c r="E21" s="38"/>
      <c r="F21" s="39"/>
      <c r="J21"/>
      <c r="K21"/>
    </row>
    <row r="22" spans="1:11" hidden="1" x14ac:dyDescent="0.3">
      <c r="A22" s="21">
        <v>16</v>
      </c>
      <c r="B22" s="25"/>
      <c r="C22" s="25"/>
      <c r="D22" s="23" t="e">
        <f t="shared" si="0"/>
        <v>#DIV/0!</v>
      </c>
      <c r="J22"/>
      <c r="K22"/>
    </row>
    <row r="23" spans="1:11" hidden="1" x14ac:dyDescent="0.3">
      <c r="A23" s="21">
        <v>17</v>
      </c>
      <c r="B23" s="25"/>
      <c r="C23" s="25"/>
      <c r="D23" s="23" t="e">
        <f t="shared" si="0"/>
        <v>#DIV/0!</v>
      </c>
      <c r="J23"/>
      <c r="K23"/>
    </row>
    <row r="24" spans="1:11" hidden="1" x14ac:dyDescent="0.3">
      <c r="A24" s="21">
        <v>18</v>
      </c>
      <c r="B24" s="25"/>
      <c r="C24" s="25"/>
      <c r="D24" s="23" t="e">
        <f t="shared" si="0"/>
        <v>#DIV/0!</v>
      </c>
      <c r="J24"/>
      <c r="K24"/>
    </row>
    <row r="25" spans="1:11" hidden="1" x14ac:dyDescent="0.3">
      <c r="A25" s="21">
        <v>19</v>
      </c>
      <c r="B25" s="25"/>
      <c r="C25" s="25"/>
      <c r="D25" s="23" t="e">
        <f t="shared" si="0"/>
        <v>#DIV/0!</v>
      </c>
      <c r="J25"/>
      <c r="K25"/>
    </row>
    <row r="26" spans="1:11" hidden="1" x14ac:dyDescent="0.3">
      <c r="A26" s="21">
        <v>20</v>
      </c>
      <c r="B26" s="25"/>
      <c r="C26" s="25"/>
      <c r="D26" s="23" t="e">
        <f t="shared" si="0"/>
        <v>#DIV/0!</v>
      </c>
      <c r="J26"/>
      <c r="K26"/>
    </row>
    <row r="27" spans="1:11" hidden="1" x14ac:dyDescent="0.3">
      <c r="A27" s="21">
        <v>21</v>
      </c>
      <c r="B27" s="25"/>
      <c r="C27" s="25"/>
      <c r="D27" s="23" t="e">
        <f t="shared" si="0"/>
        <v>#DIV/0!</v>
      </c>
      <c r="J27"/>
      <c r="K27"/>
    </row>
    <row r="28" spans="1:11" hidden="1" x14ac:dyDescent="0.3">
      <c r="A28" s="21">
        <v>22</v>
      </c>
      <c r="B28" s="25"/>
      <c r="C28" s="25"/>
      <c r="D28" s="23" t="e">
        <f t="shared" si="0"/>
        <v>#DIV/0!</v>
      </c>
      <c r="J28"/>
      <c r="K28"/>
    </row>
    <row r="29" spans="1:11" hidden="1" x14ac:dyDescent="0.3">
      <c r="A29" s="21">
        <v>23</v>
      </c>
      <c r="B29" s="25"/>
      <c r="C29" s="25"/>
      <c r="D29" s="23" t="e">
        <f t="shared" si="0"/>
        <v>#DIV/0!</v>
      </c>
      <c r="J29"/>
      <c r="K29"/>
    </row>
    <row r="30" spans="1:11" hidden="1" x14ac:dyDescent="0.3">
      <c r="A30" s="21">
        <v>24</v>
      </c>
      <c r="B30" s="25"/>
      <c r="C30" s="25"/>
      <c r="D30" s="23" t="e">
        <f t="shared" si="0"/>
        <v>#DIV/0!</v>
      </c>
      <c r="J30"/>
      <c r="K30"/>
    </row>
    <row r="31" spans="1:11" hidden="1" x14ac:dyDescent="0.3">
      <c r="A31" s="21">
        <v>25</v>
      </c>
      <c r="B31" s="25"/>
      <c r="C31" s="25"/>
      <c r="D31" s="23" t="e">
        <f t="shared" si="0"/>
        <v>#DIV/0!</v>
      </c>
      <c r="J31"/>
      <c r="K31"/>
    </row>
    <row r="32" spans="1:11" hidden="1" x14ac:dyDescent="0.3">
      <c r="A32" s="21">
        <v>26</v>
      </c>
      <c r="B32" s="25"/>
      <c r="C32" s="25"/>
      <c r="D32" s="23" t="e">
        <f t="shared" si="0"/>
        <v>#DIV/0!</v>
      </c>
      <c r="J32"/>
      <c r="K32"/>
    </row>
    <row r="33" spans="1:12" hidden="1" x14ac:dyDescent="0.3">
      <c r="A33" s="21">
        <v>27</v>
      </c>
      <c r="B33" s="25"/>
      <c r="C33" s="25"/>
      <c r="D33" s="23" t="e">
        <f t="shared" si="0"/>
        <v>#DIV/0!</v>
      </c>
      <c r="J33"/>
      <c r="K33"/>
    </row>
    <row r="34" spans="1:12" hidden="1" x14ac:dyDescent="0.3">
      <c r="A34" s="21">
        <v>28</v>
      </c>
      <c r="B34" s="25"/>
      <c r="C34" s="25"/>
      <c r="D34" s="23" t="e">
        <f t="shared" si="0"/>
        <v>#DIV/0!</v>
      </c>
      <c r="J34"/>
      <c r="K34"/>
    </row>
    <row r="35" spans="1:12" hidden="1" x14ac:dyDescent="0.3">
      <c r="A35" s="21">
        <v>29</v>
      </c>
      <c r="B35" s="25"/>
      <c r="C35" s="25"/>
      <c r="D35" s="23" t="e">
        <f t="shared" si="0"/>
        <v>#DIV/0!</v>
      </c>
      <c r="J35"/>
      <c r="K35"/>
    </row>
    <row r="36" spans="1:12" hidden="1" x14ac:dyDescent="0.3">
      <c r="A36" s="21">
        <v>30</v>
      </c>
      <c r="B36" s="25"/>
      <c r="C36" s="25"/>
      <c r="D36" s="23" t="e">
        <f t="shared" si="0"/>
        <v>#DIV/0!</v>
      </c>
      <c r="J36"/>
      <c r="K36"/>
    </row>
    <row r="37" spans="1:12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2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2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2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2" hidden="1" x14ac:dyDescent="0.3">
      <c r="A41" s="27">
        <v>35</v>
      </c>
      <c r="B41" s="28"/>
      <c r="C41" s="28"/>
      <c r="D41" s="23" t="e">
        <f t="shared" si="0"/>
        <v>#DIV/0!</v>
      </c>
      <c r="J41"/>
      <c r="K41"/>
    </row>
    <row r="42" spans="1:12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2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2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2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2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2" hidden="1" x14ac:dyDescent="0.3">
      <c r="A47" s="21">
        <v>41</v>
      </c>
      <c r="B47" s="25"/>
      <c r="C47" s="25"/>
      <c r="D47" s="23" t="e">
        <f t="shared" si="0"/>
        <v>#DIV/0!</v>
      </c>
    </row>
    <row r="48" spans="1:12" hidden="1" x14ac:dyDescent="0.3">
      <c r="A48" s="21">
        <v>42</v>
      </c>
      <c r="B48" s="25"/>
      <c r="C48" s="25"/>
      <c r="D48" s="23" t="e">
        <f t="shared" si="0"/>
        <v>#DIV/0!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 t="e">
        <f t="shared" si="0"/>
        <v>#DIV/0!</v>
      </c>
    </row>
    <row r="50" spans="1:14" hidden="1" x14ac:dyDescent="0.3">
      <c r="A50" s="21">
        <v>44</v>
      </c>
      <c r="B50" s="25"/>
      <c r="C50" s="25"/>
      <c r="D50" s="23" t="e">
        <f t="shared" si="0"/>
        <v>#DIV/0!</v>
      </c>
    </row>
    <row r="51" spans="1:14" hidden="1" x14ac:dyDescent="0.3">
      <c r="A51" s="21">
        <v>45</v>
      </c>
      <c r="B51" s="25"/>
      <c r="C51" s="25"/>
      <c r="D51" s="23" t="e">
        <f t="shared" si="0"/>
        <v>#DIV/0!</v>
      </c>
      <c r="H51" s="31" t="s">
        <v>23</v>
      </c>
      <c r="I51" s="40"/>
      <c r="J51" s="41"/>
      <c r="K51" s="41"/>
      <c r="L51" s="41"/>
      <c r="M51" s="41"/>
      <c r="N51" s="42"/>
    </row>
    <row r="52" spans="1:14" hidden="1" x14ac:dyDescent="0.3">
      <c r="A52" s="21">
        <v>46</v>
      </c>
      <c r="B52" s="25"/>
      <c r="C52" s="25"/>
      <c r="D52" s="23" t="e">
        <f t="shared" si="0"/>
        <v>#DIV/0!</v>
      </c>
      <c r="H52" s="31" t="s">
        <v>24</v>
      </c>
      <c r="I52" s="43"/>
      <c r="J52" s="43"/>
      <c r="K52" s="43"/>
      <c r="L52" s="43"/>
      <c r="M52" s="43"/>
      <c r="N52" s="43"/>
    </row>
    <row r="53" spans="1:14" hidden="1" x14ac:dyDescent="0.3">
      <c r="A53" s="21">
        <v>47</v>
      </c>
      <c r="B53" s="25"/>
      <c r="C53" s="25"/>
      <c r="D53" s="23" t="e">
        <f t="shared" si="0"/>
        <v>#DIV/0!</v>
      </c>
    </row>
    <row r="54" spans="1:14" hidden="1" x14ac:dyDescent="0.3">
      <c r="A54" s="21">
        <v>48</v>
      </c>
      <c r="B54" s="25"/>
      <c r="C54" s="25"/>
      <c r="D54" s="23" t="e">
        <f t="shared" si="0"/>
        <v>#DIV/0!</v>
      </c>
    </row>
    <row r="55" spans="1:14" hidden="1" x14ac:dyDescent="0.3">
      <c r="A55" s="21">
        <v>49</v>
      </c>
      <c r="B55" s="25"/>
      <c r="C55" s="25"/>
      <c r="D55" s="23" t="e">
        <f t="shared" si="0"/>
        <v>#DIV/0!</v>
      </c>
    </row>
    <row r="56" spans="1:14" hidden="1" x14ac:dyDescent="0.3">
      <c r="A56" s="21">
        <v>50</v>
      </c>
      <c r="B56" s="25"/>
      <c r="C56" s="25"/>
      <c r="D56" s="23" t="e">
        <f t="shared" si="0"/>
        <v>#DIV/0!</v>
      </c>
    </row>
    <row r="57" spans="1:14" hidden="1" x14ac:dyDescent="0.3">
      <c r="A57" s="21">
        <v>51</v>
      </c>
      <c r="B57" s="25"/>
      <c r="C57" s="25"/>
      <c r="D57" s="23" t="e">
        <f t="shared" si="0"/>
        <v>#DIV/0!</v>
      </c>
    </row>
    <row r="58" spans="1:14" hidden="1" x14ac:dyDescent="0.3">
      <c r="A58" s="21">
        <v>52</v>
      </c>
      <c r="B58" s="25"/>
      <c r="C58" s="25"/>
      <c r="D58" s="23" t="e">
        <f t="shared" si="0"/>
        <v>#DIV/0!</v>
      </c>
    </row>
    <row r="59" spans="1:14" hidden="1" x14ac:dyDescent="0.3">
      <c r="A59" s="21">
        <v>53</v>
      </c>
      <c r="B59" s="25"/>
      <c r="C59" s="25"/>
      <c r="D59" s="23" t="e">
        <f t="shared" si="0"/>
        <v>#DIV/0!</v>
      </c>
    </row>
    <row r="60" spans="1:14" hidden="1" x14ac:dyDescent="0.3">
      <c r="A60" s="21">
        <v>54</v>
      </c>
      <c r="B60" s="25"/>
      <c r="C60" s="25"/>
      <c r="D60" s="23" t="e">
        <f t="shared" si="0"/>
        <v>#DIV/0!</v>
      </c>
    </row>
    <row r="61" spans="1:14" hidden="1" x14ac:dyDescent="0.3">
      <c r="A61" s="21">
        <v>55</v>
      </c>
      <c r="B61" s="25"/>
      <c r="C61" s="25"/>
      <c r="D61" s="23" t="e">
        <f t="shared" si="0"/>
        <v>#DIV/0!</v>
      </c>
    </row>
    <row r="62" spans="1:14" hidden="1" x14ac:dyDescent="0.3">
      <c r="A62" s="21">
        <v>56</v>
      </c>
      <c r="B62" s="25"/>
      <c r="C62" s="25"/>
      <c r="D62" s="23" t="e">
        <f t="shared" si="0"/>
        <v>#DIV/0!</v>
      </c>
    </row>
    <row r="63" spans="1:14" hidden="1" x14ac:dyDescent="0.3">
      <c r="A63" s="21">
        <v>57</v>
      </c>
      <c r="B63" s="25"/>
      <c r="C63" s="25"/>
      <c r="D63" s="23" t="e">
        <f t="shared" si="0"/>
        <v>#DIV/0!</v>
      </c>
    </row>
    <row r="64" spans="1:14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1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x14ac:dyDescent="0.3">
      <c r="A115" s="32"/>
      <c r="B115" s="1"/>
      <c r="C115" s="1"/>
    </row>
    <row r="116" spans="1:4" x14ac:dyDescent="0.3">
      <c r="A116" s="32"/>
      <c r="B116" s="1"/>
      <c r="C116" s="1"/>
    </row>
    <row r="117" spans="1:4" x14ac:dyDescent="0.3">
      <c r="A117" s="32"/>
      <c r="B117" s="1"/>
      <c r="C117" s="1"/>
    </row>
    <row r="118" spans="1:4" x14ac:dyDescent="0.3">
      <c r="A118" s="32"/>
      <c r="B118" s="1"/>
      <c r="C118" s="1"/>
    </row>
    <row r="119" spans="1:4" x14ac:dyDescent="0.3">
      <c r="A119" s="32"/>
      <c r="B119" s="1"/>
      <c r="C119" s="1"/>
    </row>
    <row r="120" spans="1:4" x14ac:dyDescent="0.3">
      <c r="A120" s="32"/>
      <c r="B120" s="1"/>
      <c r="C120" s="1"/>
    </row>
    <row r="121" spans="1:4" x14ac:dyDescent="0.3">
      <c r="A121" s="32"/>
      <c r="B121" s="1"/>
      <c r="C121" s="1"/>
    </row>
    <row r="122" spans="1:4" x14ac:dyDescent="0.3">
      <c r="A122" s="32"/>
      <c r="B122" s="1"/>
      <c r="C122" s="1"/>
    </row>
    <row r="123" spans="1:4" x14ac:dyDescent="0.3">
      <c r="A123" s="32"/>
      <c r="B123" s="1"/>
      <c r="C123" s="1"/>
    </row>
    <row r="124" spans="1:4" x14ac:dyDescent="0.3">
      <c r="A124" s="32"/>
      <c r="B124" s="1"/>
      <c r="C124" s="1"/>
    </row>
    <row r="125" spans="1:4" x14ac:dyDescent="0.3">
      <c r="A125" s="32"/>
      <c r="B125" s="1"/>
      <c r="C125" s="1"/>
    </row>
  </sheetData>
  <mergeCells count="3">
    <mergeCell ref="E21:F21"/>
    <mergeCell ref="I51:N51"/>
    <mergeCell ref="I52:N52"/>
  </mergeCells>
  <phoneticPr fontId="2" type="noConversion"/>
  <conditionalFormatting sqref="D7:D114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125"/>
  <sheetViews>
    <sheetView zoomScale="90" zoomScaleNormal="90" workbookViewId="0">
      <selection activeCell="G15" sqref="G15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8.75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45294</v>
      </c>
      <c r="B3" s="7" t="s">
        <v>32</v>
      </c>
      <c r="C3" s="7" t="s">
        <v>27</v>
      </c>
      <c r="D3" s="7" t="s">
        <v>26</v>
      </c>
      <c r="E3" s="8" t="s">
        <v>33</v>
      </c>
      <c r="F3" s="9">
        <v>150</v>
      </c>
      <c r="G3" s="33" t="s">
        <v>36</v>
      </c>
      <c r="H3" s="33" t="s">
        <v>35</v>
      </c>
      <c r="I3" s="8"/>
      <c r="J3" s="9">
        <v>2</v>
      </c>
      <c r="K3" s="10">
        <v>25</v>
      </c>
      <c r="L3" s="10">
        <v>24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12.48</v>
      </c>
      <c r="C7" s="22">
        <v>3.84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12.48</v>
      </c>
      <c r="H7" s="25">
        <f>MAX(C7:C114)</f>
        <v>3.84</v>
      </c>
      <c r="J7"/>
      <c r="K7"/>
    </row>
    <row r="8" spans="1:15" x14ac:dyDescent="0.3">
      <c r="A8" s="21">
        <v>2</v>
      </c>
      <c r="B8" s="22">
        <v>12.48</v>
      </c>
      <c r="C8" s="22">
        <v>3.8</v>
      </c>
      <c r="D8" s="23" t="e">
        <f t="shared" si="0"/>
        <v>#DIV/0!</v>
      </c>
      <c r="E8" s="2"/>
      <c r="F8" s="24" t="s">
        <v>21</v>
      </c>
      <c r="G8" s="25">
        <f>MIN(B7:B114)</f>
        <v>12.48</v>
      </c>
      <c r="H8" s="25">
        <f>MIN(C7:C114)</f>
        <v>3.8</v>
      </c>
      <c r="J8"/>
      <c r="K8"/>
    </row>
    <row r="9" spans="1:15" x14ac:dyDescent="0.3">
      <c r="A9" s="21">
        <v>3</v>
      </c>
      <c r="B9" s="22"/>
      <c r="C9" s="22"/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/>
      <c r="C10" s="22"/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/>
      <c r="C11" s="22"/>
      <c r="D11" s="23" t="e">
        <f t="shared" si="0"/>
        <v>#DIV/0!</v>
      </c>
      <c r="E11" s="2"/>
      <c r="F11" s="24" t="s">
        <v>22</v>
      </c>
      <c r="G11" s="26">
        <f>SUM(B7:B114)</f>
        <v>24.96</v>
      </c>
      <c r="H11" s="25">
        <f>G11/$J$3</f>
        <v>12.48</v>
      </c>
      <c r="J11"/>
      <c r="K11"/>
    </row>
    <row r="12" spans="1:15" x14ac:dyDescent="0.3">
      <c r="A12" s="21">
        <v>6</v>
      </c>
      <c r="B12" s="22"/>
      <c r="C12" s="22"/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/>
      <c r="C13" s="22"/>
      <c r="D13" s="23" t="e">
        <f t="shared" si="0"/>
        <v>#DIV/0!</v>
      </c>
      <c r="J13"/>
      <c r="K13"/>
    </row>
    <row r="14" spans="1:15" x14ac:dyDescent="0.3">
      <c r="A14" s="21">
        <v>8</v>
      </c>
      <c r="B14" s="22"/>
      <c r="C14" s="22"/>
      <c r="D14" s="23" t="e">
        <f t="shared" si="0"/>
        <v>#DIV/0!</v>
      </c>
      <c r="J14"/>
      <c r="K14"/>
    </row>
    <row r="15" spans="1:15" x14ac:dyDescent="0.3">
      <c r="A15" s="21">
        <v>9</v>
      </c>
      <c r="B15" s="22"/>
      <c r="C15" s="22"/>
      <c r="D15" s="23" t="e">
        <f t="shared" si="0"/>
        <v>#DIV/0!</v>
      </c>
      <c r="J15"/>
      <c r="K15"/>
    </row>
    <row r="16" spans="1:15" hidden="1" x14ac:dyDescent="0.3">
      <c r="A16" s="21">
        <v>10</v>
      </c>
      <c r="B16" s="25"/>
      <c r="C16" s="25"/>
      <c r="D16" s="23" t="e">
        <f t="shared" si="0"/>
        <v>#DIV/0!</v>
      </c>
      <c r="J16"/>
      <c r="K16"/>
    </row>
    <row r="17" spans="1:11" hidden="1" x14ac:dyDescent="0.3">
      <c r="A17" s="21">
        <v>11</v>
      </c>
      <c r="B17" s="25"/>
      <c r="C17" s="25"/>
      <c r="D17" s="23" t="e">
        <f t="shared" si="0"/>
        <v>#DIV/0!</v>
      </c>
      <c r="J17"/>
      <c r="K17"/>
    </row>
    <row r="18" spans="1:11" hidden="1" x14ac:dyDescent="0.3">
      <c r="A18" s="21">
        <v>12</v>
      </c>
      <c r="B18" s="25"/>
      <c r="C18" s="25"/>
      <c r="D18" s="23" t="e">
        <f t="shared" si="0"/>
        <v>#DIV/0!</v>
      </c>
      <c r="J18"/>
      <c r="K18"/>
    </row>
    <row r="19" spans="1:11" hidden="1" x14ac:dyDescent="0.3">
      <c r="A19" s="21">
        <v>13</v>
      </c>
      <c r="B19" s="25"/>
      <c r="C19" s="25"/>
      <c r="D19" s="23" t="e">
        <f t="shared" si="0"/>
        <v>#DIV/0!</v>
      </c>
      <c r="J19"/>
      <c r="K19"/>
    </row>
    <row r="20" spans="1:11" hidden="1" x14ac:dyDescent="0.3">
      <c r="A20" s="21">
        <v>14</v>
      </c>
      <c r="B20" s="25"/>
      <c r="C20" s="25"/>
      <c r="D20" s="23" t="e">
        <f t="shared" si="0"/>
        <v>#DIV/0!</v>
      </c>
      <c r="J20"/>
      <c r="K20"/>
    </row>
    <row r="21" spans="1:11" hidden="1" x14ac:dyDescent="0.3">
      <c r="A21" s="21">
        <v>15</v>
      </c>
      <c r="B21" s="25"/>
      <c r="C21" s="25"/>
      <c r="D21" s="23" t="e">
        <f t="shared" si="0"/>
        <v>#DIV/0!</v>
      </c>
      <c r="E21" s="38"/>
      <c r="F21" s="39"/>
      <c r="J21"/>
      <c r="K21"/>
    </row>
    <row r="22" spans="1:11" hidden="1" x14ac:dyDescent="0.3">
      <c r="A22" s="21">
        <v>16</v>
      </c>
      <c r="B22" s="25"/>
      <c r="C22" s="25"/>
      <c r="D22" s="23" t="e">
        <f t="shared" si="0"/>
        <v>#DIV/0!</v>
      </c>
      <c r="J22"/>
      <c r="K22"/>
    </row>
    <row r="23" spans="1:11" hidden="1" x14ac:dyDescent="0.3">
      <c r="A23" s="21">
        <v>17</v>
      </c>
      <c r="B23" s="25"/>
      <c r="C23" s="25"/>
      <c r="D23" s="23" t="e">
        <f t="shared" si="0"/>
        <v>#DIV/0!</v>
      </c>
      <c r="J23"/>
      <c r="K23"/>
    </row>
    <row r="24" spans="1:11" hidden="1" x14ac:dyDescent="0.3">
      <c r="A24" s="21">
        <v>18</v>
      </c>
      <c r="B24" s="25"/>
      <c r="C24" s="25"/>
      <c r="D24" s="23" t="e">
        <f t="shared" si="0"/>
        <v>#DIV/0!</v>
      </c>
      <c r="J24"/>
      <c r="K24"/>
    </row>
    <row r="25" spans="1:11" hidden="1" x14ac:dyDescent="0.3">
      <c r="A25" s="21">
        <v>19</v>
      </c>
      <c r="B25" s="25"/>
      <c r="C25" s="25"/>
      <c r="D25" s="23" t="e">
        <f t="shared" si="0"/>
        <v>#DIV/0!</v>
      </c>
      <c r="J25"/>
      <c r="K25"/>
    </row>
    <row r="26" spans="1:11" hidden="1" x14ac:dyDescent="0.3">
      <c r="A26" s="21">
        <v>20</v>
      </c>
      <c r="B26" s="25"/>
      <c r="C26" s="25"/>
      <c r="D26" s="23" t="e">
        <f t="shared" si="0"/>
        <v>#DIV/0!</v>
      </c>
      <c r="J26"/>
      <c r="K26"/>
    </row>
    <row r="27" spans="1:11" hidden="1" x14ac:dyDescent="0.3">
      <c r="A27" s="21">
        <v>21</v>
      </c>
      <c r="B27" s="25"/>
      <c r="C27" s="25"/>
      <c r="D27" s="23" t="e">
        <f t="shared" si="0"/>
        <v>#DIV/0!</v>
      </c>
      <c r="J27"/>
      <c r="K27"/>
    </row>
    <row r="28" spans="1:11" hidden="1" x14ac:dyDescent="0.3">
      <c r="A28" s="21">
        <v>22</v>
      </c>
      <c r="B28" s="25"/>
      <c r="C28" s="25"/>
      <c r="D28" s="23" t="e">
        <f t="shared" si="0"/>
        <v>#DIV/0!</v>
      </c>
      <c r="J28"/>
      <c r="K28"/>
    </row>
    <row r="29" spans="1:11" hidden="1" x14ac:dyDescent="0.3">
      <c r="A29" s="21">
        <v>23</v>
      </c>
      <c r="B29" s="25"/>
      <c r="C29" s="25"/>
      <c r="D29" s="23" t="e">
        <f t="shared" si="0"/>
        <v>#DIV/0!</v>
      </c>
      <c r="J29"/>
      <c r="K29"/>
    </row>
    <row r="30" spans="1:11" hidden="1" x14ac:dyDescent="0.3">
      <c r="A30" s="21">
        <v>24</v>
      </c>
      <c r="B30" s="25"/>
      <c r="C30" s="25"/>
      <c r="D30" s="23" t="e">
        <f t="shared" si="0"/>
        <v>#DIV/0!</v>
      </c>
      <c r="J30"/>
      <c r="K30"/>
    </row>
    <row r="31" spans="1:11" hidden="1" x14ac:dyDescent="0.3">
      <c r="A31" s="21">
        <v>25</v>
      </c>
      <c r="B31" s="25"/>
      <c r="C31" s="25"/>
      <c r="D31" s="23" t="e">
        <f t="shared" si="0"/>
        <v>#DIV/0!</v>
      </c>
      <c r="J31"/>
      <c r="K31"/>
    </row>
    <row r="32" spans="1:11" hidden="1" x14ac:dyDescent="0.3">
      <c r="A32" s="21">
        <v>26</v>
      </c>
      <c r="B32" s="25"/>
      <c r="C32" s="25"/>
      <c r="D32" s="23" t="e">
        <f t="shared" si="0"/>
        <v>#DIV/0!</v>
      </c>
      <c r="J32"/>
      <c r="K32"/>
    </row>
    <row r="33" spans="1:12" hidden="1" x14ac:dyDescent="0.3">
      <c r="A33" s="21">
        <v>27</v>
      </c>
      <c r="B33" s="25"/>
      <c r="C33" s="25"/>
      <c r="D33" s="23" t="e">
        <f t="shared" si="0"/>
        <v>#DIV/0!</v>
      </c>
      <c r="J33"/>
      <c r="K33"/>
    </row>
    <row r="34" spans="1:12" hidden="1" x14ac:dyDescent="0.3">
      <c r="A34" s="21">
        <v>28</v>
      </c>
      <c r="B34" s="25"/>
      <c r="C34" s="25"/>
      <c r="D34" s="23" t="e">
        <f t="shared" si="0"/>
        <v>#DIV/0!</v>
      </c>
      <c r="J34"/>
      <c r="K34"/>
    </row>
    <row r="35" spans="1:12" hidden="1" x14ac:dyDescent="0.3">
      <c r="A35" s="21">
        <v>29</v>
      </c>
      <c r="B35" s="25"/>
      <c r="C35" s="25"/>
      <c r="D35" s="23" t="e">
        <f t="shared" si="0"/>
        <v>#DIV/0!</v>
      </c>
      <c r="J35"/>
      <c r="K35"/>
    </row>
    <row r="36" spans="1:12" hidden="1" x14ac:dyDescent="0.3">
      <c r="A36" s="21">
        <v>30</v>
      </c>
      <c r="B36" s="25"/>
      <c r="C36" s="25"/>
      <c r="D36" s="23" t="e">
        <f t="shared" si="0"/>
        <v>#DIV/0!</v>
      </c>
      <c r="J36"/>
      <c r="K36"/>
    </row>
    <row r="37" spans="1:12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2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2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2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2" hidden="1" x14ac:dyDescent="0.3">
      <c r="A41" s="27">
        <v>35</v>
      </c>
      <c r="B41" s="28"/>
      <c r="C41" s="28"/>
      <c r="D41" s="23" t="e">
        <f t="shared" si="0"/>
        <v>#DIV/0!</v>
      </c>
      <c r="J41"/>
      <c r="K41"/>
    </row>
    <row r="42" spans="1:12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2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2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2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2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2" hidden="1" x14ac:dyDescent="0.3">
      <c r="A47" s="21">
        <v>41</v>
      </c>
      <c r="B47" s="25"/>
      <c r="C47" s="25"/>
      <c r="D47" s="23" t="e">
        <f t="shared" si="0"/>
        <v>#DIV/0!</v>
      </c>
    </row>
    <row r="48" spans="1:12" hidden="1" x14ac:dyDescent="0.3">
      <c r="A48" s="21">
        <v>42</v>
      </c>
      <c r="B48" s="25"/>
      <c r="C48" s="25"/>
      <c r="D48" s="23" t="e">
        <f t="shared" si="0"/>
        <v>#DIV/0!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 t="e">
        <f t="shared" si="0"/>
        <v>#DIV/0!</v>
      </c>
    </row>
    <row r="50" spans="1:14" hidden="1" x14ac:dyDescent="0.3">
      <c r="A50" s="21">
        <v>44</v>
      </c>
      <c r="B50" s="25"/>
      <c r="C50" s="25"/>
      <c r="D50" s="23" t="e">
        <f t="shared" si="0"/>
        <v>#DIV/0!</v>
      </c>
    </row>
    <row r="51" spans="1:14" hidden="1" x14ac:dyDescent="0.3">
      <c r="A51" s="21">
        <v>45</v>
      </c>
      <c r="B51" s="25"/>
      <c r="C51" s="25"/>
      <c r="D51" s="23" t="e">
        <f t="shared" si="0"/>
        <v>#DIV/0!</v>
      </c>
      <c r="H51" s="31" t="s">
        <v>23</v>
      </c>
      <c r="I51" s="40"/>
      <c r="J51" s="41"/>
      <c r="K51" s="41"/>
      <c r="L51" s="41"/>
      <c r="M51" s="41"/>
      <c r="N51" s="42"/>
    </row>
    <row r="52" spans="1:14" hidden="1" x14ac:dyDescent="0.3">
      <c r="A52" s="21">
        <v>46</v>
      </c>
      <c r="B52" s="25"/>
      <c r="C52" s="25"/>
      <c r="D52" s="23" t="e">
        <f t="shared" si="0"/>
        <v>#DIV/0!</v>
      </c>
      <c r="H52" s="31" t="s">
        <v>24</v>
      </c>
      <c r="I52" s="43"/>
      <c r="J52" s="43"/>
      <c r="K52" s="43"/>
      <c r="L52" s="43"/>
      <c r="M52" s="43"/>
      <c r="N52" s="43"/>
    </row>
    <row r="53" spans="1:14" hidden="1" x14ac:dyDescent="0.3">
      <c r="A53" s="21">
        <v>47</v>
      </c>
      <c r="B53" s="25"/>
      <c r="C53" s="25"/>
      <c r="D53" s="23" t="e">
        <f t="shared" si="0"/>
        <v>#DIV/0!</v>
      </c>
    </row>
    <row r="54" spans="1:14" hidden="1" x14ac:dyDescent="0.3">
      <c r="A54" s="21">
        <v>48</v>
      </c>
      <c r="B54" s="25"/>
      <c r="C54" s="25"/>
      <c r="D54" s="23" t="e">
        <f t="shared" si="0"/>
        <v>#DIV/0!</v>
      </c>
    </row>
    <row r="55" spans="1:14" hidden="1" x14ac:dyDescent="0.3">
      <c r="A55" s="21">
        <v>49</v>
      </c>
      <c r="B55" s="25"/>
      <c r="C55" s="25"/>
      <c r="D55" s="23" t="e">
        <f t="shared" si="0"/>
        <v>#DIV/0!</v>
      </c>
    </row>
    <row r="56" spans="1:14" hidden="1" x14ac:dyDescent="0.3">
      <c r="A56" s="21">
        <v>50</v>
      </c>
      <c r="B56" s="25"/>
      <c r="C56" s="25"/>
      <c r="D56" s="23" t="e">
        <f t="shared" si="0"/>
        <v>#DIV/0!</v>
      </c>
    </row>
    <row r="57" spans="1:14" hidden="1" x14ac:dyDescent="0.3">
      <c r="A57" s="21">
        <v>51</v>
      </c>
      <c r="B57" s="25"/>
      <c r="C57" s="25"/>
      <c r="D57" s="23" t="e">
        <f t="shared" si="0"/>
        <v>#DIV/0!</v>
      </c>
    </row>
    <row r="58" spans="1:14" hidden="1" x14ac:dyDescent="0.3">
      <c r="A58" s="21">
        <v>52</v>
      </c>
      <c r="B58" s="25"/>
      <c r="C58" s="25"/>
      <c r="D58" s="23" t="e">
        <f t="shared" si="0"/>
        <v>#DIV/0!</v>
      </c>
    </row>
    <row r="59" spans="1:14" hidden="1" x14ac:dyDescent="0.3">
      <c r="A59" s="21">
        <v>53</v>
      </c>
      <c r="B59" s="25"/>
      <c r="C59" s="25"/>
      <c r="D59" s="23" t="e">
        <f t="shared" si="0"/>
        <v>#DIV/0!</v>
      </c>
    </row>
    <row r="60" spans="1:14" hidden="1" x14ac:dyDescent="0.3">
      <c r="A60" s="21">
        <v>54</v>
      </c>
      <c r="B60" s="25"/>
      <c r="C60" s="25"/>
      <c r="D60" s="23" t="e">
        <f t="shared" si="0"/>
        <v>#DIV/0!</v>
      </c>
    </row>
    <row r="61" spans="1:14" hidden="1" x14ac:dyDescent="0.3">
      <c r="A61" s="21">
        <v>55</v>
      </c>
      <c r="B61" s="25"/>
      <c r="C61" s="25"/>
      <c r="D61" s="23" t="e">
        <f t="shared" si="0"/>
        <v>#DIV/0!</v>
      </c>
    </row>
    <row r="62" spans="1:14" hidden="1" x14ac:dyDescent="0.3">
      <c r="A62" s="21">
        <v>56</v>
      </c>
      <c r="B62" s="25"/>
      <c r="C62" s="25"/>
      <c r="D62" s="23" t="e">
        <f t="shared" si="0"/>
        <v>#DIV/0!</v>
      </c>
    </row>
    <row r="63" spans="1:14" hidden="1" x14ac:dyDescent="0.3">
      <c r="A63" s="21">
        <v>57</v>
      </c>
      <c r="B63" s="25"/>
      <c r="C63" s="25"/>
      <c r="D63" s="23" t="e">
        <f t="shared" si="0"/>
        <v>#DIV/0!</v>
      </c>
    </row>
    <row r="64" spans="1:14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1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x14ac:dyDescent="0.3">
      <c r="A115" s="32"/>
      <c r="B115" s="1"/>
      <c r="C115" s="1"/>
    </row>
    <row r="116" spans="1:4" x14ac:dyDescent="0.3">
      <c r="A116" s="32"/>
      <c r="B116" s="1"/>
      <c r="C116" s="1"/>
    </row>
    <row r="117" spans="1:4" x14ac:dyDescent="0.3">
      <c r="A117" s="32"/>
      <c r="B117" s="1"/>
      <c r="C117" s="1"/>
    </row>
    <row r="118" spans="1:4" x14ac:dyDescent="0.3">
      <c r="A118" s="32"/>
      <c r="B118" s="1"/>
      <c r="C118" s="1"/>
    </row>
    <row r="119" spans="1:4" x14ac:dyDescent="0.3">
      <c r="A119" s="32"/>
      <c r="B119" s="1"/>
      <c r="C119" s="1"/>
    </row>
    <row r="120" spans="1:4" x14ac:dyDescent="0.3">
      <c r="A120" s="32"/>
      <c r="B120" s="1"/>
      <c r="C120" s="1"/>
    </row>
    <row r="121" spans="1:4" x14ac:dyDescent="0.3">
      <c r="A121" s="32"/>
      <c r="B121" s="1"/>
      <c r="C121" s="1"/>
    </row>
    <row r="122" spans="1:4" x14ac:dyDescent="0.3">
      <c r="A122" s="32"/>
      <c r="B122" s="1"/>
      <c r="C122" s="1"/>
    </row>
    <row r="123" spans="1:4" x14ac:dyDescent="0.3">
      <c r="A123" s="32"/>
      <c r="B123" s="1"/>
      <c r="C123" s="1"/>
    </row>
    <row r="124" spans="1:4" x14ac:dyDescent="0.3">
      <c r="A124" s="32"/>
      <c r="B124" s="1"/>
      <c r="C124" s="1"/>
    </row>
    <row r="125" spans="1:4" x14ac:dyDescent="0.3">
      <c r="A125" s="32"/>
      <c r="B125" s="1"/>
      <c r="C125" s="1"/>
    </row>
  </sheetData>
  <mergeCells count="3">
    <mergeCell ref="E21:F21"/>
    <mergeCell ref="I51:N51"/>
    <mergeCell ref="I52:N52"/>
  </mergeCells>
  <phoneticPr fontId="2" type="noConversion"/>
  <conditionalFormatting sqref="D7:D114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1ABA26-2912-49B8-83F4-AFDFBDF7E683}">
  <dimension ref="F6:L25"/>
  <sheetViews>
    <sheetView workbookViewId="0">
      <selection activeCell="L31" sqref="L31"/>
    </sheetView>
  </sheetViews>
  <sheetFormatPr defaultRowHeight="16.5" x14ac:dyDescent="0.3"/>
  <cols>
    <col min="1" max="5" width="9" style="35"/>
    <col min="6" max="6" width="6" style="35" customWidth="1"/>
    <col min="7" max="7" width="9" style="35"/>
    <col min="8" max="8" width="13.75" style="35" bestFit="1" customWidth="1"/>
    <col min="9" max="9" width="9" style="35"/>
    <col min="10" max="10" width="6.5" style="35" customWidth="1"/>
    <col min="11" max="11" width="9" style="35"/>
    <col min="12" max="12" width="13.625" style="35" bestFit="1" customWidth="1"/>
    <col min="13" max="16384" width="9" style="35"/>
  </cols>
  <sheetData>
    <row r="6" spans="6:12" x14ac:dyDescent="0.3">
      <c r="F6" s="34" t="s">
        <v>29</v>
      </c>
      <c r="G6" s="34"/>
      <c r="H6" s="34"/>
      <c r="J6" s="34" t="s">
        <v>30</v>
      </c>
      <c r="K6" s="34"/>
      <c r="L6" s="34"/>
    </row>
    <row r="7" spans="6:12" x14ac:dyDescent="0.3">
      <c r="F7" s="36" t="s">
        <v>28</v>
      </c>
      <c r="G7" s="36" t="s">
        <v>19</v>
      </c>
      <c r="H7" s="36" t="s">
        <v>17</v>
      </c>
      <c r="J7" s="36" t="s">
        <v>28</v>
      </c>
      <c r="K7" s="36" t="s">
        <v>19</v>
      </c>
      <c r="L7" s="36" t="s">
        <v>17</v>
      </c>
    </row>
    <row r="8" spans="6:12" x14ac:dyDescent="0.3">
      <c r="F8" s="36">
        <v>1</v>
      </c>
      <c r="G8" s="36">
        <v>13.25</v>
      </c>
      <c r="H8" s="37">
        <v>2.4900000000000002</v>
      </c>
      <c r="J8" s="36">
        <v>1</v>
      </c>
      <c r="K8" s="36">
        <v>13.2</v>
      </c>
      <c r="L8" s="37">
        <v>9.7100000000000009</v>
      </c>
    </row>
    <row r="9" spans="6:12" x14ac:dyDescent="0.3">
      <c r="F9" s="36">
        <v>2</v>
      </c>
      <c r="G9" s="36">
        <v>13.23</v>
      </c>
      <c r="H9" s="37">
        <v>2.36</v>
      </c>
      <c r="J9" s="36">
        <v>2</v>
      </c>
      <c r="K9" s="36">
        <v>13.13</v>
      </c>
      <c r="L9" s="37">
        <v>5.65</v>
      </c>
    </row>
    <row r="10" spans="6:12" x14ac:dyDescent="0.3">
      <c r="F10" s="36">
        <v>3</v>
      </c>
      <c r="G10" s="36">
        <v>13.21</v>
      </c>
      <c r="H10" s="37">
        <v>2.48</v>
      </c>
      <c r="J10" s="36">
        <v>3</v>
      </c>
      <c r="K10" s="36">
        <v>13.24</v>
      </c>
      <c r="L10" s="37">
        <v>5.57</v>
      </c>
    </row>
    <row r="11" spans="6:12" x14ac:dyDescent="0.3">
      <c r="F11" s="36">
        <v>4</v>
      </c>
      <c r="G11" s="36">
        <v>13.16</v>
      </c>
      <c r="H11" s="37">
        <v>2.29</v>
      </c>
      <c r="J11" s="36">
        <v>4</v>
      </c>
      <c r="K11" s="36">
        <v>13.38</v>
      </c>
      <c r="L11" s="37">
        <v>7.07</v>
      </c>
    </row>
    <row r="12" spans="6:12" x14ac:dyDescent="0.3">
      <c r="F12" s="36">
        <v>5</v>
      </c>
      <c r="G12" s="36">
        <v>13.17</v>
      </c>
      <c r="H12" s="37">
        <v>2.57</v>
      </c>
      <c r="J12" s="36">
        <v>5</v>
      </c>
      <c r="K12" s="36">
        <v>13.25</v>
      </c>
      <c r="L12" s="37">
        <v>5.35</v>
      </c>
    </row>
    <row r="13" spans="6:12" x14ac:dyDescent="0.3">
      <c r="F13" s="36">
        <v>6</v>
      </c>
      <c r="G13" s="36">
        <v>13.2</v>
      </c>
      <c r="H13" s="37">
        <v>2.42</v>
      </c>
      <c r="J13" s="36">
        <v>6</v>
      </c>
      <c r="K13" s="36">
        <v>13.42</v>
      </c>
      <c r="L13" s="37">
        <v>7.1</v>
      </c>
    </row>
    <row r="14" spans="6:12" x14ac:dyDescent="0.3">
      <c r="F14" s="36">
        <v>7</v>
      </c>
      <c r="G14" s="36">
        <v>13.2</v>
      </c>
      <c r="H14" s="37">
        <v>2.4300000000000002</v>
      </c>
      <c r="J14" s="36">
        <v>7</v>
      </c>
      <c r="K14" s="36">
        <v>13.23</v>
      </c>
      <c r="L14" s="37">
        <v>8.52</v>
      </c>
    </row>
    <row r="15" spans="6:12" x14ac:dyDescent="0.3">
      <c r="F15" s="36">
        <v>8</v>
      </c>
      <c r="G15" s="36">
        <v>13.14</v>
      </c>
      <c r="H15" s="37">
        <v>2.38</v>
      </c>
      <c r="J15" s="36">
        <v>8</v>
      </c>
      <c r="K15" s="36">
        <v>13.33</v>
      </c>
      <c r="L15" s="37">
        <v>6.76</v>
      </c>
    </row>
    <row r="16" spans="6:12" x14ac:dyDescent="0.3">
      <c r="F16" s="36">
        <v>9</v>
      </c>
      <c r="G16" s="36">
        <v>13.2</v>
      </c>
      <c r="H16" s="37">
        <v>2.2000000000000002</v>
      </c>
      <c r="J16" s="36">
        <v>9</v>
      </c>
      <c r="K16" s="36">
        <v>13.29</v>
      </c>
      <c r="L16" s="37">
        <v>5.38</v>
      </c>
    </row>
    <row r="17" spans="6:12" x14ac:dyDescent="0.3">
      <c r="F17" s="36">
        <v>10</v>
      </c>
      <c r="G17" s="36">
        <v>13.26</v>
      </c>
      <c r="H17" s="37">
        <v>2.41</v>
      </c>
    </row>
    <row r="18" spans="6:12" x14ac:dyDescent="0.3">
      <c r="F18" s="36">
        <v>11</v>
      </c>
      <c r="G18" s="36">
        <v>13.21</v>
      </c>
      <c r="H18" s="37">
        <v>2.27</v>
      </c>
    </row>
    <row r="19" spans="6:12" x14ac:dyDescent="0.3">
      <c r="F19" s="36">
        <v>12</v>
      </c>
      <c r="G19" s="36">
        <v>13.21</v>
      </c>
      <c r="H19" s="37">
        <v>2.34</v>
      </c>
      <c r="J19" s="34" t="s">
        <v>31</v>
      </c>
      <c r="K19" s="34"/>
      <c r="L19" s="34"/>
    </row>
    <row r="20" spans="6:12" x14ac:dyDescent="0.3">
      <c r="F20" s="36">
        <v>13</v>
      </c>
      <c r="G20" s="36">
        <v>13.22</v>
      </c>
      <c r="H20" s="37">
        <v>2.29</v>
      </c>
      <c r="J20" s="36" t="s">
        <v>28</v>
      </c>
      <c r="K20" s="36" t="s">
        <v>19</v>
      </c>
      <c r="L20" s="36" t="s">
        <v>17</v>
      </c>
    </row>
    <row r="21" spans="6:12" x14ac:dyDescent="0.3">
      <c r="F21" s="36">
        <v>14</v>
      </c>
      <c r="G21" s="36">
        <v>13.15</v>
      </c>
      <c r="H21" s="37">
        <v>2.54</v>
      </c>
      <c r="J21" s="36">
        <v>1</v>
      </c>
      <c r="K21" s="36">
        <v>13.21</v>
      </c>
      <c r="L21" s="37">
        <v>2.37</v>
      </c>
    </row>
    <row r="22" spans="6:12" x14ac:dyDescent="0.3">
      <c r="F22" s="36">
        <v>15</v>
      </c>
      <c r="G22" s="36">
        <v>13.17</v>
      </c>
      <c r="H22" s="37">
        <v>2.4900000000000002</v>
      </c>
      <c r="J22" s="36">
        <v>2</v>
      </c>
      <c r="K22" s="36">
        <v>13.23</v>
      </c>
      <c r="L22" s="37">
        <v>2.34</v>
      </c>
    </row>
    <row r="23" spans="6:12" x14ac:dyDescent="0.3">
      <c r="F23" s="36">
        <v>16</v>
      </c>
      <c r="G23" s="36">
        <v>13.16</v>
      </c>
      <c r="H23" s="37">
        <v>2.64</v>
      </c>
      <c r="J23" s="36">
        <v>3</v>
      </c>
      <c r="K23" s="36">
        <v>13.23</v>
      </c>
      <c r="L23" s="37">
        <v>2.35</v>
      </c>
    </row>
    <row r="24" spans="6:12" x14ac:dyDescent="0.3">
      <c r="F24" s="36">
        <v>17</v>
      </c>
      <c r="G24" s="36">
        <v>13.18</v>
      </c>
      <c r="H24" s="37">
        <v>2.6</v>
      </c>
      <c r="J24" s="36">
        <v>4</v>
      </c>
      <c r="K24" s="36">
        <v>13.21</v>
      </c>
      <c r="L24" s="37">
        <v>2.31</v>
      </c>
    </row>
    <row r="25" spans="6:12" x14ac:dyDescent="0.3">
      <c r="F25" s="36">
        <v>18</v>
      </c>
      <c r="G25" s="36">
        <v>13.12</v>
      </c>
      <c r="H25" s="37">
        <v>2.41</v>
      </c>
    </row>
  </sheetData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B0615E-310A-44AD-B461-9B88C854AFF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정류기</vt:lpstr>
      <vt:lpstr>비상발전기</vt:lpstr>
      <vt:lpstr>Sheet2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2024-01-03T07:13:51Z</dcterms:modified>
</cp:coreProperties>
</file>