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pptx" ContentType="application/vnd.openxmlformats-officedocument.presentationml.presentation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 activeTab="3"/>
  </bookViews>
  <sheets>
    <sheet name="덕진 UPS 40KVA" sheetId="2" r:id="rId1"/>
    <sheet name="덕진 UPS 15KVA" sheetId="7" r:id="rId2"/>
    <sheet name="덕진 UPS 50KVA" sheetId="6" r:id="rId3"/>
    <sheet name="비상발전기" sheetId="8" r:id="rId4"/>
  </sheets>
  <definedNames>
    <definedName name="_xlnm._FilterDatabase" localSheetId="0" hidden="1">'덕진 UPS 40KVA'!$A$4:$J$36</definedName>
  </definedNames>
  <calcPr calcId="162913"/>
</workbook>
</file>

<file path=xl/calcChain.xml><?xml version="1.0" encoding="utf-8"?>
<calcChain xmlns="http://schemas.openxmlformats.org/spreadsheetml/2006/main">
  <c r="F36" i="7" l="1"/>
  <c r="F35" i="7"/>
  <c r="F10" i="8" l="1"/>
  <c r="E10" i="8"/>
  <c r="F9" i="8"/>
  <c r="E9" i="8"/>
  <c r="J8" i="8"/>
  <c r="J7" i="8"/>
  <c r="J6" i="8"/>
  <c r="J5" i="8"/>
  <c r="J10" i="8" s="1"/>
  <c r="J9" i="8" l="1"/>
  <c r="E36" i="7"/>
  <c r="E35" i="7"/>
  <c r="J34" i="7"/>
  <c r="J33" i="7"/>
  <c r="J32" i="7"/>
  <c r="J31" i="7"/>
  <c r="J30" i="7"/>
  <c r="J29" i="7"/>
  <c r="J28" i="7"/>
  <c r="J27" i="7"/>
  <c r="J26" i="7"/>
  <c r="J25" i="7"/>
  <c r="J24" i="7"/>
  <c r="J23" i="7"/>
  <c r="J22" i="7"/>
  <c r="J21" i="7"/>
  <c r="J20" i="7"/>
  <c r="J19" i="7"/>
  <c r="J18" i="7"/>
  <c r="J17" i="7"/>
  <c r="J16" i="7"/>
  <c r="J15" i="7"/>
  <c r="J14" i="7"/>
  <c r="J13" i="7"/>
  <c r="J12" i="7"/>
  <c r="J11" i="7"/>
  <c r="J10" i="7"/>
  <c r="J9" i="7"/>
  <c r="J8" i="7"/>
  <c r="J7" i="7"/>
  <c r="J6" i="7"/>
  <c r="J5" i="7"/>
  <c r="F36" i="6"/>
  <c r="E36" i="6"/>
  <c r="F35" i="6"/>
  <c r="E35" i="6"/>
  <c r="J34" i="6"/>
  <c r="J33" i="6"/>
  <c r="J32" i="6"/>
  <c r="J31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J9" i="6"/>
  <c r="J8" i="6"/>
  <c r="J7" i="6"/>
  <c r="J6" i="6"/>
  <c r="J5" i="6"/>
  <c r="E35" i="2"/>
  <c r="F35" i="2"/>
  <c r="E36" i="2"/>
  <c r="F36" i="2"/>
  <c r="J36" i="7" l="1"/>
  <c r="J35" i="7"/>
  <c r="J36" i="6"/>
  <c r="J35" i="6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J36" i="2" l="1"/>
  <c r="J35" i="2"/>
</calcChain>
</file>

<file path=xl/sharedStrings.xml><?xml version="1.0" encoding="utf-8"?>
<sst xmlns="http://schemas.openxmlformats.org/spreadsheetml/2006/main" count="346" uniqueCount="49">
  <si>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</si>
  <si>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</si>
  <si>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</si>
  <si>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</si>
  <si>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</si>
  <si>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</si>
  <si>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</si>
  <si>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</si>
  <si>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</si>
  <si>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</si>
  <si>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</si>
  <si>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</si>
  <si>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</si>
  <si>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</si>
  <si>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</si>
  <si>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</si>
  <si>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</si>
  <si>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</si>
  <si>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</si>
  <si>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</si>
  <si>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</si>
  <si>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</si>
  <si>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</si>
  <si>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</si>
  <si>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</si>
  <si>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</si>
  <si>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</si>
  <si>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</si>
  <si>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</si>
  <si>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양 호</t>
    <phoneticPr fontId="19" type="noConversion"/>
  </si>
  <si>
    <t>양 호</t>
    <phoneticPr fontId="19" type="noConversion"/>
  </si>
  <si>
    <t>ESP65</t>
    <phoneticPr fontId="19" type="noConversion"/>
  </si>
  <si>
    <t>한국도로공사 진안지사</t>
    <phoneticPr fontId="19" type="noConversion"/>
  </si>
  <si>
    <t>2021.07.08</t>
    <phoneticPr fontId="19" type="noConversion"/>
  </si>
  <si>
    <t>ESP200</t>
    <phoneticPr fontId="19" type="noConversion"/>
  </si>
  <si>
    <t>2021.09.07</t>
    <phoneticPr fontId="19" type="noConversion"/>
  </si>
  <si>
    <t>UPS 40KVA</t>
  </si>
  <si>
    <t>UPS 40KVA</t>
    <phoneticPr fontId="19" type="noConversion"/>
  </si>
  <si>
    <t>UPS 50KVA</t>
  </si>
  <si>
    <t>UPS 50KVA</t>
    <phoneticPr fontId="19" type="noConversion"/>
  </si>
  <si>
    <t>2021.09.09</t>
    <phoneticPr fontId="19" type="noConversion"/>
  </si>
  <si>
    <t>2021.11.18</t>
    <phoneticPr fontId="19" type="noConversion"/>
  </si>
  <si>
    <t>UPS 15KVA</t>
  </si>
  <si>
    <t>UPS 15KVA</t>
    <phoneticPr fontId="19" type="noConversion"/>
  </si>
  <si>
    <t>2021.08.13</t>
    <phoneticPr fontId="19" type="noConversion"/>
  </si>
  <si>
    <t>전압 및 내부저항 이상없음</t>
    <phoneticPr fontId="19" type="noConversion"/>
  </si>
  <si>
    <t>담당자에게 내용 설명 후 정상운용 가능 안내</t>
    <phoneticPr fontId="19" type="noConversion"/>
  </si>
  <si>
    <t>2019.08.28</t>
    <phoneticPr fontId="19" type="noConversion"/>
  </si>
  <si>
    <t>비상발전기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</si>
</sst>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%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9" fontId="20" fillId="0" borderId="0" xfId="0" applyNumberFormat="1" applyFont="1">
      <alignment vertical="center"/>
    </xf>
    <xf numFmtId="0" fontId="20" fillId="0" borderId="0" xfId="0" applyFont="1" applyFill="1" applyBorder="1" applyAlignment="1">
      <alignment horizontal="center" vertical="center" shrinkToFit="1"/>
    </xf>
    <xf numFmtId="178" fontId="21" fillId="0" borderId="0" xfId="0" applyNumberFormat="1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179" fontId="21" fillId="0" borderId="0" xfId="43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/>
    </xf>
    <xf numFmtId="2" fontId="21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2" fontId="20" fillId="0" borderId="0" xfId="0" applyNumberFormat="1" applyFont="1">
      <alignment vertical="center"/>
    </xf>
    <xf numFmtId="177" fontId="20" fillId="0" borderId="0" xfId="0" applyNumberFormat="1" applyFont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182880</xdr:colOff>
          <xdr:row>46</xdr:row>
          <xdr:rowOff>167640</xdr:rowOff>
        </xdr:from>
        <xdr:to>
          <xdr:col>2</xdr:col>
          <xdr:colOff>624840</xdr:colOff>
          <xdr:row>46</xdr:row>
          <xdr:rowOff>1371600</xdr:rowOff>
        </xdr:to>
        <xdr:sp macro="" textlink="">
          <xdr:nvSpPr>
            <xdr:cNvPr id="3074" name="Object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</xdr:colOff>
          <xdr:row>46</xdr:row>
          <xdr:rowOff>106680</xdr:rowOff>
        </xdr:from>
        <xdr:to>
          <xdr:col>2</xdr:col>
          <xdr:colOff>594360</xdr:colOff>
          <xdr:row>46</xdr:row>
          <xdr:rowOff>1325880</xdr:rowOff>
        </xdr:to>
        <xdr:sp macro="" textlink="">
          <xdr:nvSpPr>
            <xdr:cNvPr id="6145" name="Object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182880</xdr:colOff>
          <xdr:row>46</xdr:row>
          <xdr:rowOff>182880</xdr:rowOff>
        </xdr:from>
        <xdr:to>
          <xdr:col>2</xdr:col>
          <xdr:colOff>640080</xdr:colOff>
          <xdr:row>46</xdr:row>
          <xdr:rowOff>1386840</xdr:rowOff>
        </xdr:to>
        <xdr:sp macro="" textlink="">
          <xdr:nvSpPr>
            <xdr:cNvPr id="5121" name="Object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PowerPoint_______.pptx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1.pptx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2.pptx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3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47"/>
  <sheetViews>
    <sheetView zoomScale="85" zoomScaleNormal="85" workbookViewId="0">
      <pane ySplit="4" topLeftCell="A5" activePane="bottomLeft" state="frozen"/>
      <selection pane="bottomLeft"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1" ht="15.6" thickBot="1" x14ac:dyDescent="0.45"/>
    <row r="2" spans="1:11" ht="45.6" customHeight="1" thickBot="1" x14ac:dyDescent="0.45">
      <c r="A2" s="26" t="s">
        <v>0</v>
      </c>
      <c r="B2" s="26" t="s">
        <v>34</v>
      </c>
      <c r="C2" s="26" t="s">
        <v>1</v>
      </c>
      <c r="D2" s="59" t="s">
        <v>33</v>
      </c>
      <c r="E2" s="60"/>
      <c r="F2" s="4" t="s">
        <v>12</v>
      </c>
      <c r="G2" s="61" t="s">
        <v>17</v>
      </c>
      <c r="H2" s="62"/>
      <c r="I2" s="26" t="s">
        <v>13</v>
      </c>
      <c r="J2" s="4">
        <v>30</v>
      </c>
    </row>
    <row r="3" spans="1:11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1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2" customHeight="1" x14ac:dyDescent="0.4">
      <c r="A5" s="27">
        <v>44887</v>
      </c>
      <c r="B5" s="12" t="s">
        <v>32</v>
      </c>
      <c r="C5" s="12" t="s">
        <v>37</v>
      </c>
      <c r="D5" s="13">
        <v>1</v>
      </c>
      <c r="E5" s="36">
        <v>13.22</v>
      </c>
      <c r="F5" s="36">
        <v>2.31</v>
      </c>
      <c r="G5" s="15"/>
      <c r="H5" s="25">
        <v>24</v>
      </c>
      <c r="I5" s="15">
        <v>2.2999999999999998</v>
      </c>
      <c r="J5" s="16">
        <f>F5/I5</f>
        <v>1.0043478260869567</v>
      </c>
      <c r="K5" s="28"/>
    </row>
    <row r="6" spans="1:11" ht="22.2" customHeight="1" x14ac:dyDescent="0.4">
      <c r="A6" s="34">
        <v>44887</v>
      </c>
      <c r="B6" s="12" t="s">
        <v>32</v>
      </c>
      <c r="C6" s="12" t="s">
        <v>37</v>
      </c>
      <c r="D6" s="13">
        <v>2</v>
      </c>
      <c r="E6" s="36">
        <v>13.27</v>
      </c>
      <c r="F6" s="36">
        <v>2.37</v>
      </c>
      <c r="G6" s="15"/>
      <c r="H6" s="25">
        <v>24</v>
      </c>
      <c r="I6" s="15">
        <v>2.2999999999999998</v>
      </c>
      <c r="J6" s="16">
        <f t="shared" ref="J6:J34" si="0">F6/I6</f>
        <v>1.0304347826086957</v>
      </c>
      <c r="K6" s="28"/>
    </row>
    <row r="7" spans="1:11" ht="22.2" customHeight="1" x14ac:dyDescent="0.4">
      <c r="A7" s="34">
        <v>44887</v>
      </c>
      <c r="B7" s="12" t="s">
        <v>32</v>
      </c>
      <c r="C7" s="12" t="s">
        <v>36</v>
      </c>
      <c r="D7" s="13">
        <v>3</v>
      </c>
      <c r="E7" s="36">
        <v>13.24</v>
      </c>
      <c r="F7" s="36">
        <v>2.31</v>
      </c>
      <c r="G7" s="15"/>
      <c r="H7" s="25">
        <v>24</v>
      </c>
      <c r="I7" s="15">
        <v>2.2999999999999998</v>
      </c>
      <c r="J7" s="16">
        <f t="shared" si="0"/>
        <v>1.0043478260869567</v>
      </c>
    </row>
    <row r="8" spans="1:11" ht="22.2" customHeight="1" x14ac:dyDescent="0.4">
      <c r="A8" s="34">
        <v>44887</v>
      </c>
      <c r="B8" s="12" t="s">
        <v>32</v>
      </c>
      <c r="C8" s="12" t="s">
        <v>36</v>
      </c>
      <c r="D8" s="13">
        <v>4</v>
      </c>
      <c r="E8" s="36">
        <v>13.25</v>
      </c>
      <c r="F8" s="36">
        <v>2.27</v>
      </c>
      <c r="G8" s="15"/>
      <c r="H8" s="25">
        <v>24</v>
      </c>
      <c r="I8" s="15">
        <v>2.2999999999999998</v>
      </c>
      <c r="J8" s="16">
        <f t="shared" si="0"/>
        <v>0.98695652173913051</v>
      </c>
    </row>
    <row r="9" spans="1:11" ht="22.2" customHeight="1" x14ac:dyDescent="0.4">
      <c r="A9" s="34">
        <v>44887</v>
      </c>
      <c r="B9" s="12" t="s">
        <v>32</v>
      </c>
      <c r="C9" s="12" t="s">
        <v>36</v>
      </c>
      <c r="D9" s="13">
        <v>5</v>
      </c>
      <c r="E9" s="36">
        <v>13.3</v>
      </c>
      <c r="F9" s="36">
        <v>2.29</v>
      </c>
      <c r="G9" s="15"/>
      <c r="H9" s="25">
        <v>24</v>
      </c>
      <c r="I9" s="15">
        <v>2.2999999999999998</v>
      </c>
      <c r="J9" s="16">
        <f t="shared" si="0"/>
        <v>0.99565217391304361</v>
      </c>
    </row>
    <row r="10" spans="1:11" ht="22.2" customHeight="1" x14ac:dyDescent="0.4">
      <c r="A10" s="34">
        <v>44887</v>
      </c>
      <c r="B10" s="12" t="s">
        <v>32</v>
      </c>
      <c r="C10" s="12" t="s">
        <v>36</v>
      </c>
      <c r="D10" s="13">
        <v>6</v>
      </c>
      <c r="E10" s="36">
        <v>13.18</v>
      </c>
      <c r="F10" s="36">
        <v>2.25</v>
      </c>
      <c r="G10" s="15"/>
      <c r="H10" s="25">
        <v>24</v>
      </c>
      <c r="I10" s="15">
        <v>2.2999999999999998</v>
      </c>
      <c r="J10" s="16">
        <f t="shared" si="0"/>
        <v>0.97826086956521752</v>
      </c>
    </row>
    <row r="11" spans="1:11" ht="22.2" customHeight="1" x14ac:dyDescent="0.4">
      <c r="A11" s="34">
        <v>44887</v>
      </c>
      <c r="B11" s="12" t="s">
        <v>32</v>
      </c>
      <c r="C11" s="12" t="s">
        <v>36</v>
      </c>
      <c r="D11" s="13">
        <v>7</v>
      </c>
      <c r="E11" s="36">
        <v>13.26</v>
      </c>
      <c r="F11" s="36">
        <v>2.21</v>
      </c>
      <c r="G11" s="15"/>
      <c r="H11" s="25">
        <v>24</v>
      </c>
      <c r="I11" s="15">
        <v>2.2999999999999998</v>
      </c>
      <c r="J11" s="16">
        <f t="shared" si="0"/>
        <v>0.96086956521739131</v>
      </c>
    </row>
    <row r="12" spans="1:11" ht="22.2" customHeight="1" x14ac:dyDescent="0.4">
      <c r="A12" s="34">
        <v>44887</v>
      </c>
      <c r="B12" s="12" t="s">
        <v>32</v>
      </c>
      <c r="C12" s="12" t="s">
        <v>36</v>
      </c>
      <c r="D12" s="13">
        <v>8</v>
      </c>
      <c r="E12" s="36">
        <v>13.29</v>
      </c>
      <c r="F12" s="36">
        <v>2.06</v>
      </c>
      <c r="G12" s="15"/>
      <c r="H12" s="25">
        <v>24</v>
      </c>
      <c r="I12" s="15">
        <v>2.2999999999999998</v>
      </c>
      <c r="J12" s="16">
        <f t="shared" si="0"/>
        <v>0.89565217391304353</v>
      </c>
    </row>
    <row r="13" spans="1:11" ht="22.2" customHeight="1" x14ac:dyDescent="0.4">
      <c r="A13" s="34">
        <v>44887</v>
      </c>
      <c r="B13" s="12" t="s">
        <v>32</v>
      </c>
      <c r="C13" s="12" t="s">
        <v>36</v>
      </c>
      <c r="D13" s="13">
        <v>9</v>
      </c>
      <c r="E13" s="36">
        <v>13.25</v>
      </c>
      <c r="F13" s="36">
        <v>2.06</v>
      </c>
      <c r="G13" s="15"/>
      <c r="H13" s="25">
        <v>24</v>
      </c>
      <c r="I13" s="15">
        <v>2.2999999999999998</v>
      </c>
      <c r="J13" s="16">
        <f t="shared" si="0"/>
        <v>0.89565217391304353</v>
      </c>
    </row>
    <row r="14" spans="1:11" ht="22.2" customHeight="1" x14ac:dyDescent="0.4">
      <c r="A14" s="34">
        <v>44887</v>
      </c>
      <c r="B14" s="12" t="s">
        <v>32</v>
      </c>
      <c r="C14" s="12" t="s">
        <v>36</v>
      </c>
      <c r="D14" s="13">
        <v>10</v>
      </c>
      <c r="E14" s="36">
        <v>13.35</v>
      </c>
      <c r="F14" s="36">
        <v>2.19</v>
      </c>
      <c r="G14" s="15"/>
      <c r="H14" s="25">
        <v>24</v>
      </c>
      <c r="I14" s="15">
        <v>2.2999999999999998</v>
      </c>
      <c r="J14" s="16">
        <f t="shared" si="0"/>
        <v>0.95217391304347831</v>
      </c>
    </row>
    <row r="15" spans="1:11" ht="22.2" customHeight="1" x14ac:dyDescent="0.4">
      <c r="A15" s="34">
        <v>44887</v>
      </c>
      <c r="B15" s="12" t="s">
        <v>32</v>
      </c>
      <c r="C15" s="12" t="s">
        <v>36</v>
      </c>
      <c r="D15" s="13">
        <v>11</v>
      </c>
      <c r="E15" s="36">
        <v>13.29</v>
      </c>
      <c r="F15" s="36">
        <v>2.02</v>
      </c>
      <c r="G15" s="15"/>
      <c r="H15" s="25">
        <v>24</v>
      </c>
      <c r="I15" s="15">
        <v>2.2999999999999998</v>
      </c>
      <c r="J15" s="16">
        <f t="shared" si="0"/>
        <v>0.87826086956521743</v>
      </c>
    </row>
    <row r="16" spans="1:11" ht="22.2" customHeight="1" x14ac:dyDescent="0.4">
      <c r="A16" s="34">
        <v>44887</v>
      </c>
      <c r="B16" s="12" t="s">
        <v>32</v>
      </c>
      <c r="C16" s="12" t="s">
        <v>36</v>
      </c>
      <c r="D16" s="13">
        <v>12</v>
      </c>
      <c r="E16" s="36">
        <v>13.33</v>
      </c>
      <c r="F16" s="36">
        <v>2.06</v>
      </c>
      <c r="G16" s="15"/>
      <c r="H16" s="25">
        <v>24</v>
      </c>
      <c r="I16" s="15">
        <v>2.2999999999999998</v>
      </c>
      <c r="J16" s="16">
        <f t="shared" si="0"/>
        <v>0.89565217391304353</v>
      </c>
    </row>
    <row r="17" spans="1:10" ht="22.2" customHeight="1" x14ac:dyDescent="0.4">
      <c r="A17" s="34">
        <v>44887</v>
      </c>
      <c r="B17" s="12" t="s">
        <v>32</v>
      </c>
      <c r="C17" s="12" t="s">
        <v>36</v>
      </c>
      <c r="D17" s="13">
        <v>13</v>
      </c>
      <c r="E17" s="36">
        <v>13.34</v>
      </c>
      <c r="F17" s="36">
        <v>1.87</v>
      </c>
      <c r="G17" s="15"/>
      <c r="H17" s="25">
        <v>24</v>
      </c>
      <c r="I17" s="15">
        <v>2.2999999999999998</v>
      </c>
      <c r="J17" s="16">
        <f t="shared" si="0"/>
        <v>0.81304347826086965</v>
      </c>
    </row>
    <row r="18" spans="1:10" ht="22.2" customHeight="1" x14ac:dyDescent="0.4">
      <c r="A18" s="34">
        <v>44887</v>
      </c>
      <c r="B18" s="12" t="s">
        <v>32</v>
      </c>
      <c r="C18" s="12" t="s">
        <v>36</v>
      </c>
      <c r="D18" s="13">
        <v>14</v>
      </c>
      <c r="E18" s="36">
        <v>13.33</v>
      </c>
      <c r="F18" s="36">
        <v>1.93</v>
      </c>
      <c r="G18" s="15"/>
      <c r="H18" s="25">
        <v>24</v>
      </c>
      <c r="I18" s="15">
        <v>2.2999999999999998</v>
      </c>
      <c r="J18" s="16">
        <f t="shared" si="0"/>
        <v>0.83913043478260874</v>
      </c>
    </row>
    <row r="19" spans="1:10" ht="22.2" customHeight="1" x14ac:dyDescent="0.4">
      <c r="A19" s="34">
        <v>44887</v>
      </c>
      <c r="B19" s="12" t="s">
        <v>32</v>
      </c>
      <c r="C19" s="12" t="s">
        <v>36</v>
      </c>
      <c r="D19" s="13">
        <v>15</v>
      </c>
      <c r="E19" s="36">
        <v>13.31</v>
      </c>
      <c r="F19" s="36">
        <v>1.94</v>
      </c>
      <c r="G19" s="15"/>
      <c r="H19" s="25">
        <v>24</v>
      </c>
      <c r="I19" s="15">
        <v>2.2999999999999998</v>
      </c>
      <c r="J19" s="16">
        <f t="shared" si="0"/>
        <v>0.84347826086956523</v>
      </c>
    </row>
    <row r="20" spans="1:10" ht="22.2" customHeight="1" x14ac:dyDescent="0.4">
      <c r="A20" s="34">
        <v>44887</v>
      </c>
      <c r="B20" s="12" t="s">
        <v>32</v>
      </c>
      <c r="C20" s="12" t="s">
        <v>36</v>
      </c>
      <c r="D20" s="13">
        <v>16</v>
      </c>
      <c r="E20" s="36">
        <v>13.15</v>
      </c>
      <c r="F20" s="36">
        <v>2.33</v>
      </c>
      <c r="G20" s="15"/>
      <c r="H20" s="25">
        <v>24</v>
      </c>
      <c r="I20" s="15">
        <v>2.2999999999999998</v>
      </c>
      <c r="J20" s="16">
        <f t="shared" si="0"/>
        <v>1.0130434782608697</v>
      </c>
    </row>
    <row r="21" spans="1:10" ht="22.2" customHeight="1" x14ac:dyDescent="0.4">
      <c r="A21" s="34">
        <v>44887</v>
      </c>
      <c r="B21" s="12" t="s">
        <v>32</v>
      </c>
      <c r="C21" s="12" t="s">
        <v>36</v>
      </c>
      <c r="D21" s="13">
        <v>17</v>
      </c>
      <c r="E21" s="36">
        <v>13.22</v>
      </c>
      <c r="F21" s="36">
        <v>2.37</v>
      </c>
      <c r="G21" s="15"/>
      <c r="H21" s="25">
        <v>24</v>
      </c>
      <c r="I21" s="15">
        <v>2.2999999999999998</v>
      </c>
      <c r="J21" s="16">
        <f t="shared" si="0"/>
        <v>1.0304347826086957</v>
      </c>
    </row>
    <row r="22" spans="1:10" ht="22.2" customHeight="1" x14ac:dyDescent="0.4">
      <c r="A22" s="34">
        <v>44887</v>
      </c>
      <c r="B22" s="12" t="s">
        <v>32</v>
      </c>
      <c r="C22" s="12" t="s">
        <v>36</v>
      </c>
      <c r="D22" s="13">
        <v>18</v>
      </c>
      <c r="E22" s="36">
        <v>13.21</v>
      </c>
      <c r="F22" s="36">
        <v>2.4500000000000002</v>
      </c>
      <c r="G22" s="15"/>
      <c r="H22" s="25">
        <v>24</v>
      </c>
      <c r="I22" s="15">
        <v>2.2999999999999998</v>
      </c>
      <c r="J22" s="16">
        <f t="shared" si="0"/>
        <v>1.0652173913043479</v>
      </c>
    </row>
    <row r="23" spans="1:10" ht="22.2" customHeight="1" x14ac:dyDescent="0.4">
      <c r="A23" s="34">
        <v>44887</v>
      </c>
      <c r="B23" s="12" t="s">
        <v>32</v>
      </c>
      <c r="C23" s="12" t="s">
        <v>36</v>
      </c>
      <c r="D23" s="13">
        <v>19</v>
      </c>
      <c r="E23" s="36">
        <v>13.26</v>
      </c>
      <c r="F23" s="36">
        <v>2.29</v>
      </c>
      <c r="G23" s="15"/>
      <c r="H23" s="25">
        <v>24</v>
      </c>
      <c r="I23" s="15">
        <v>2.2999999999999998</v>
      </c>
      <c r="J23" s="16">
        <f t="shared" si="0"/>
        <v>0.99565217391304361</v>
      </c>
    </row>
    <row r="24" spans="1:10" ht="22.2" customHeight="1" x14ac:dyDescent="0.4">
      <c r="A24" s="34">
        <v>44887</v>
      </c>
      <c r="B24" s="12" t="s">
        <v>32</v>
      </c>
      <c r="C24" s="12" t="s">
        <v>36</v>
      </c>
      <c r="D24" s="13">
        <v>20</v>
      </c>
      <c r="E24" s="36">
        <v>13.27</v>
      </c>
      <c r="F24" s="36">
        <v>2.17</v>
      </c>
      <c r="G24" s="15"/>
      <c r="H24" s="25">
        <v>24</v>
      </c>
      <c r="I24" s="15">
        <v>2.2999999999999998</v>
      </c>
      <c r="J24" s="16">
        <f t="shared" si="0"/>
        <v>0.94347826086956521</v>
      </c>
    </row>
    <row r="25" spans="1:10" ht="22.2" customHeight="1" x14ac:dyDescent="0.4">
      <c r="A25" s="34">
        <v>44887</v>
      </c>
      <c r="B25" s="12" t="s">
        <v>32</v>
      </c>
      <c r="C25" s="12" t="s">
        <v>36</v>
      </c>
      <c r="D25" s="13">
        <v>21</v>
      </c>
      <c r="E25" s="36">
        <v>13.2</v>
      </c>
      <c r="F25" s="36">
        <v>2.12</v>
      </c>
      <c r="G25" s="15"/>
      <c r="H25" s="25">
        <v>24</v>
      </c>
      <c r="I25" s="15">
        <v>2.2999999999999998</v>
      </c>
      <c r="J25" s="16">
        <f t="shared" si="0"/>
        <v>0.92173913043478273</v>
      </c>
    </row>
    <row r="26" spans="1:10" ht="22.2" customHeight="1" x14ac:dyDescent="0.4">
      <c r="A26" s="34">
        <v>44887</v>
      </c>
      <c r="B26" s="12" t="s">
        <v>32</v>
      </c>
      <c r="C26" s="12" t="s">
        <v>36</v>
      </c>
      <c r="D26" s="13">
        <v>22</v>
      </c>
      <c r="E26" s="36">
        <v>13.29</v>
      </c>
      <c r="F26" s="36">
        <v>2.09</v>
      </c>
      <c r="G26" s="15"/>
      <c r="H26" s="25">
        <v>24</v>
      </c>
      <c r="I26" s="15">
        <v>2.2999999999999998</v>
      </c>
      <c r="J26" s="16">
        <f t="shared" si="0"/>
        <v>0.90869565217391302</v>
      </c>
    </row>
    <row r="27" spans="1:10" ht="22.2" customHeight="1" x14ac:dyDescent="0.4">
      <c r="A27" s="34">
        <v>44887</v>
      </c>
      <c r="B27" s="12" t="s">
        <v>32</v>
      </c>
      <c r="C27" s="12" t="s">
        <v>36</v>
      </c>
      <c r="D27" s="13">
        <v>23</v>
      </c>
      <c r="E27" s="36">
        <v>13.27</v>
      </c>
      <c r="F27" s="36">
        <v>2.02</v>
      </c>
      <c r="G27" s="15"/>
      <c r="H27" s="25">
        <v>24</v>
      </c>
      <c r="I27" s="15">
        <v>2.2999999999999998</v>
      </c>
      <c r="J27" s="16">
        <f t="shared" si="0"/>
        <v>0.87826086956521743</v>
      </c>
    </row>
    <row r="28" spans="1:10" ht="22.2" customHeight="1" x14ac:dyDescent="0.4">
      <c r="A28" s="34">
        <v>44887</v>
      </c>
      <c r="B28" s="12" t="s">
        <v>32</v>
      </c>
      <c r="C28" s="12" t="s">
        <v>36</v>
      </c>
      <c r="D28" s="13">
        <v>24</v>
      </c>
      <c r="E28" s="36">
        <v>12.89</v>
      </c>
      <c r="F28" s="36">
        <v>1.91</v>
      </c>
      <c r="G28" s="15"/>
      <c r="H28" s="25">
        <v>24</v>
      </c>
      <c r="I28" s="15">
        <v>2.2999999999999998</v>
      </c>
      <c r="J28" s="16">
        <f t="shared" si="0"/>
        <v>0.83043478260869563</v>
      </c>
    </row>
    <row r="29" spans="1:10" ht="22.2" customHeight="1" x14ac:dyDescent="0.4">
      <c r="A29" s="34">
        <v>44887</v>
      </c>
      <c r="B29" s="12" t="s">
        <v>32</v>
      </c>
      <c r="C29" s="12" t="s">
        <v>36</v>
      </c>
      <c r="D29" s="13">
        <v>25</v>
      </c>
      <c r="E29" s="36">
        <v>13.27</v>
      </c>
      <c r="F29" s="36">
        <v>1.98</v>
      </c>
      <c r="G29" s="15"/>
      <c r="H29" s="25">
        <v>24</v>
      </c>
      <c r="I29" s="15">
        <v>2.2999999999999998</v>
      </c>
      <c r="J29" s="16">
        <f t="shared" si="0"/>
        <v>0.86086956521739133</v>
      </c>
    </row>
    <row r="30" spans="1:10" ht="22.2" customHeight="1" x14ac:dyDescent="0.4">
      <c r="A30" s="34">
        <v>44887</v>
      </c>
      <c r="B30" s="12" t="s">
        <v>32</v>
      </c>
      <c r="C30" s="12" t="s">
        <v>36</v>
      </c>
      <c r="D30" s="13">
        <v>26</v>
      </c>
      <c r="E30" s="36">
        <v>13.27</v>
      </c>
      <c r="F30" s="36">
        <v>1.91</v>
      </c>
      <c r="G30" s="15"/>
      <c r="H30" s="25">
        <v>24</v>
      </c>
      <c r="I30" s="15">
        <v>2.2999999999999998</v>
      </c>
      <c r="J30" s="16">
        <f t="shared" si="0"/>
        <v>0.83043478260869563</v>
      </c>
    </row>
    <row r="31" spans="1:10" ht="22.2" customHeight="1" x14ac:dyDescent="0.4">
      <c r="A31" s="34">
        <v>44887</v>
      </c>
      <c r="B31" s="12" t="s">
        <v>32</v>
      </c>
      <c r="C31" s="12" t="s">
        <v>36</v>
      </c>
      <c r="D31" s="13">
        <v>27</v>
      </c>
      <c r="E31" s="36">
        <v>13.26</v>
      </c>
      <c r="F31" s="36">
        <v>1.73</v>
      </c>
      <c r="G31" s="15"/>
      <c r="H31" s="25">
        <v>24</v>
      </c>
      <c r="I31" s="15">
        <v>2.2999999999999998</v>
      </c>
      <c r="J31" s="16">
        <f t="shared" si="0"/>
        <v>0.75217391304347836</v>
      </c>
    </row>
    <row r="32" spans="1:10" ht="22.2" customHeight="1" x14ac:dyDescent="0.4">
      <c r="A32" s="34">
        <v>44887</v>
      </c>
      <c r="B32" s="12" t="s">
        <v>32</v>
      </c>
      <c r="C32" s="12" t="s">
        <v>36</v>
      </c>
      <c r="D32" s="13">
        <v>28</v>
      </c>
      <c r="E32" s="36">
        <v>13.31</v>
      </c>
      <c r="F32" s="36">
        <v>1.85</v>
      </c>
      <c r="G32" s="15"/>
      <c r="H32" s="25">
        <v>24</v>
      </c>
      <c r="I32" s="15">
        <v>2.2999999999999998</v>
      </c>
      <c r="J32" s="16">
        <f t="shared" si="0"/>
        <v>0.80434782608695665</v>
      </c>
    </row>
    <row r="33" spans="1:10" ht="22.2" customHeight="1" x14ac:dyDescent="0.4">
      <c r="A33" s="34">
        <v>44887</v>
      </c>
      <c r="B33" s="12" t="s">
        <v>32</v>
      </c>
      <c r="C33" s="12" t="s">
        <v>36</v>
      </c>
      <c r="D33" s="13">
        <v>29</v>
      </c>
      <c r="E33" s="36">
        <v>13.35</v>
      </c>
      <c r="F33" s="36">
        <v>1.82</v>
      </c>
      <c r="G33" s="15"/>
      <c r="H33" s="25">
        <v>24</v>
      </c>
      <c r="I33" s="15">
        <v>2.2999999999999998</v>
      </c>
      <c r="J33" s="16">
        <f t="shared" si="0"/>
        <v>0.79130434782608705</v>
      </c>
    </row>
    <row r="34" spans="1:10" ht="22.2" customHeight="1" x14ac:dyDescent="0.4">
      <c r="A34" s="34">
        <v>44887</v>
      </c>
      <c r="B34" s="12" t="s">
        <v>32</v>
      </c>
      <c r="C34" s="12" t="s">
        <v>36</v>
      </c>
      <c r="D34" s="13">
        <v>30</v>
      </c>
      <c r="E34" s="36">
        <v>13.14</v>
      </c>
      <c r="F34" s="36">
        <v>1.94</v>
      </c>
      <c r="G34" s="15"/>
      <c r="H34" s="25">
        <v>24</v>
      </c>
      <c r="I34" s="15">
        <v>2.2999999999999998</v>
      </c>
      <c r="J34" s="16">
        <f t="shared" si="0"/>
        <v>0.84347826086956523</v>
      </c>
    </row>
    <row r="35" spans="1:10" ht="22.2" customHeight="1" x14ac:dyDescent="0.4">
      <c r="A35" s="17"/>
      <c r="B35" s="29"/>
      <c r="C35" s="29"/>
      <c r="D35" s="19"/>
      <c r="E35" s="20">
        <f>MAX(E5:E34)</f>
        <v>13.35</v>
      </c>
      <c r="F35" s="20">
        <f>MAX(F5:F34)</f>
        <v>2.4500000000000002</v>
      </c>
      <c r="G35" s="21"/>
      <c r="H35" s="30"/>
      <c r="I35" s="21"/>
      <c r="J35" s="32">
        <f>MAX(J5:J34)</f>
        <v>1.0652173913043479</v>
      </c>
    </row>
    <row r="36" spans="1:10" ht="22.2" customHeight="1" x14ac:dyDescent="0.4">
      <c r="A36" s="17"/>
      <c r="B36" s="29"/>
      <c r="C36" s="29"/>
      <c r="D36" s="19"/>
      <c r="E36" s="20">
        <f>MIN(E5:E34)</f>
        <v>12.89</v>
      </c>
      <c r="F36" s="20">
        <f>MIN(F5:F34)</f>
        <v>1.73</v>
      </c>
      <c r="G36" s="21"/>
      <c r="H36" s="30"/>
      <c r="I36" s="21"/>
      <c r="J36" s="32">
        <f>MIN(J5:J34)</f>
        <v>0.75217391304347836</v>
      </c>
    </row>
    <row r="37" spans="1:10" ht="22.2" customHeight="1" x14ac:dyDescent="0.4">
      <c r="A37" s="17"/>
      <c r="B37" s="29"/>
      <c r="C37" s="29"/>
      <c r="D37" s="19"/>
      <c r="E37" s="20"/>
      <c r="F37" s="21"/>
      <c r="G37" s="21"/>
      <c r="H37" s="30"/>
      <c r="I37" s="21"/>
      <c r="J37" s="31"/>
    </row>
    <row r="38" spans="1:10" ht="9" customHeight="1" x14ac:dyDescent="0.4">
      <c r="A38" s="17"/>
      <c r="B38" s="18"/>
      <c r="C38" s="18"/>
      <c r="D38" s="19"/>
      <c r="E38" s="20"/>
      <c r="F38" s="21"/>
      <c r="G38" s="21"/>
      <c r="H38" s="21"/>
      <c r="I38" s="21"/>
      <c r="J38" s="22"/>
    </row>
    <row r="39" spans="1:10" ht="32.4" customHeight="1" x14ac:dyDescent="0.4">
      <c r="A39" s="63" t="s">
        <v>18</v>
      </c>
      <c r="B39" s="64" t="s">
        <v>35</v>
      </c>
      <c r="C39" s="65"/>
      <c r="D39" s="65"/>
      <c r="E39" s="66"/>
      <c r="F39" s="70" t="s">
        <v>20</v>
      </c>
      <c r="G39" s="23" t="s">
        <v>22</v>
      </c>
      <c r="H39" s="44" t="s">
        <v>29</v>
      </c>
      <c r="I39" s="45"/>
      <c r="J39" s="46"/>
    </row>
    <row r="40" spans="1:10" ht="31.2" customHeight="1" x14ac:dyDescent="0.4">
      <c r="A40" s="49"/>
      <c r="B40" s="67"/>
      <c r="C40" s="68"/>
      <c r="D40" s="68"/>
      <c r="E40" s="69"/>
      <c r="F40" s="71"/>
      <c r="G40" s="23" t="s">
        <v>21</v>
      </c>
      <c r="H40" s="44" t="s">
        <v>30</v>
      </c>
      <c r="I40" s="45"/>
      <c r="J40" s="46"/>
    </row>
    <row r="41" spans="1:10" ht="32.4" customHeight="1" x14ac:dyDescent="0.4">
      <c r="A41" s="73" t="s">
        <v>16</v>
      </c>
      <c r="B41" s="75" t="s">
        <v>45</v>
      </c>
      <c r="C41" s="76"/>
      <c r="D41" s="76"/>
      <c r="E41" s="76"/>
      <c r="F41" s="71"/>
      <c r="G41" s="23" t="s">
        <v>14</v>
      </c>
      <c r="H41" s="44" t="s">
        <v>15</v>
      </c>
      <c r="I41" s="45"/>
      <c r="J41" s="46"/>
    </row>
    <row r="42" spans="1:10" ht="30.6" customHeight="1" x14ac:dyDescent="0.4">
      <c r="A42" s="74"/>
      <c r="B42" s="76"/>
      <c r="C42" s="76"/>
      <c r="D42" s="76"/>
      <c r="E42" s="76"/>
      <c r="F42" s="71"/>
      <c r="G42" s="23" t="s">
        <v>23</v>
      </c>
      <c r="H42" s="44" t="s">
        <v>29</v>
      </c>
      <c r="I42" s="45"/>
      <c r="J42" s="46"/>
    </row>
    <row r="43" spans="1:10" ht="28.95" customHeight="1" x14ac:dyDescent="0.4">
      <c r="A43" s="74"/>
      <c r="B43" s="76"/>
      <c r="C43" s="76"/>
      <c r="D43" s="76"/>
      <c r="E43" s="76"/>
      <c r="F43" s="71"/>
      <c r="G43" s="23" t="s">
        <v>24</v>
      </c>
      <c r="H43" s="44" t="s">
        <v>15</v>
      </c>
      <c r="I43" s="45"/>
      <c r="J43" s="46"/>
    </row>
    <row r="44" spans="1:10" ht="34.200000000000003" customHeight="1" x14ac:dyDescent="0.4">
      <c r="A44" s="47" t="s">
        <v>19</v>
      </c>
      <c r="B44" s="50" t="s">
        <v>46</v>
      </c>
      <c r="C44" s="51"/>
      <c r="D44" s="51"/>
      <c r="E44" s="52"/>
      <c r="F44" s="71"/>
      <c r="G44" s="23" t="s">
        <v>25</v>
      </c>
      <c r="H44" s="44" t="s">
        <v>30</v>
      </c>
      <c r="I44" s="42"/>
      <c r="J44" s="43"/>
    </row>
    <row r="45" spans="1:10" ht="34.200000000000003" customHeight="1" x14ac:dyDescent="0.4">
      <c r="A45" s="48"/>
      <c r="B45" s="53"/>
      <c r="C45" s="54"/>
      <c r="D45" s="54"/>
      <c r="E45" s="55"/>
      <c r="F45" s="71"/>
      <c r="G45" s="23" t="s">
        <v>26</v>
      </c>
      <c r="H45" s="44" t="s">
        <v>30</v>
      </c>
      <c r="I45" s="42"/>
      <c r="J45" s="43"/>
    </row>
    <row r="46" spans="1:10" ht="36" customHeight="1" x14ac:dyDescent="0.4">
      <c r="A46" s="49"/>
      <c r="B46" s="56"/>
      <c r="C46" s="57"/>
      <c r="D46" s="57"/>
      <c r="E46" s="58"/>
      <c r="F46" s="72"/>
      <c r="G46" s="23" t="s">
        <v>27</v>
      </c>
      <c r="H46" s="44"/>
      <c r="I46" s="45"/>
      <c r="J46" s="46"/>
    </row>
    <row r="47" spans="1:10" ht="126.6" customHeight="1" x14ac:dyDescent="0.4">
      <c r="A47" s="24" t="s">
        <v>28</v>
      </c>
      <c r="B47" s="40"/>
      <c r="C47" s="41"/>
      <c r="D47" s="41"/>
      <c r="E47" s="41"/>
      <c r="F47" s="42"/>
      <c r="G47" s="42"/>
      <c r="H47" s="42"/>
      <c r="I47" s="42"/>
      <c r="J47" s="43"/>
    </row>
  </sheetData>
  <autoFilter ref="A4:J36"/>
  <mergeCells count="18">
    <mergeCell ref="D2:E2"/>
    <mergeCell ref="G2:H2"/>
    <mergeCell ref="A39:A40"/>
    <mergeCell ref="B39:E40"/>
    <mergeCell ref="F39:F46"/>
    <mergeCell ref="H39:J39"/>
    <mergeCell ref="H40:J40"/>
    <mergeCell ref="A41:A43"/>
    <mergeCell ref="B41:E43"/>
    <mergeCell ref="H41:J41"/>
    <mergeCell ref="B47:J47"/>
    <mergeCell ref="H42:J42"/>
    <mergeCell ref="H43:J43"/>
    <mergeCell ref="A44:A46"/>
    <mergeCell ref="B44:E46"/>
    <mergeCell ref="H44:J44"/>
    <mergeCell ref="H45:J45"/>
    <mergeCell ref="H46:J46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3074" r:id="rId4">
          <objectPr defaultSize="0" autoPict="0" r:id="rId5">
            <anchor moveWithCells="1">
              <from>
                <xdr:col>1</xdr:col>
                <xdr:colOff>182880</xdr:colOff>
                <xdr:row>46</xdr:row>
                <xdr:rowOff>167640</xdr:rowOff>
              </from>
              <to>
                <xdr:col>2</xdr:col>
                <xdr:colOff>624840</xdr:colOff>
                <xdr:row>46</xdr:row>
                <xdr:rowOff>1371600</xdr:rowOff>
              </to>
            </anchor>
          </objectPr>
        </oleObject>
      </mc:Choice>
      <mc:Fallback>
        <oleObject progId="프레젠테이션" dvAspect="DVASPECT_ICON" shapeId="3074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5" zoomScaleNormal="85" workbookViewId="0">
      <selection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2" ht="15.6" thickBot="1" x14ac:dyDescent="0.45"/>
    <row r="2" spans="1:12" ht="45.6" customHeight="1" thickBot="1" x14ac:dyDescent="0.45">
      <c r="A2" s="35" t="s">
        <v>0</v>
      </c>
      <c r="B2" s="35" t="s">
        <v>31</v>
      </c>
      <c r="C2" s="35" t="s">
        <v>1</v>
      </c>
      <c r="D2" s="59" t="s">
        <v>44</v>
      </c>
      <c r="E2" s="60"/>
      <c r="F2" s="4" t="s">
        <v>12</v>
      </c>
      <c r="G2" s="61" t="s">
        <v>17</v>
      </c>
      <c r="H2" s="62"/>
      <c r="I2" s="35" t="s">
        <v>13</v>
      </c>
      <c r="J2" s="4">
        <v>30</v>
      </c>
    </row>
    <row r="3" spans="1:12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2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  <c r="L4" s="77"/>
    </row>
    <row r="5" spans="1:12" ht="22.2" customHeight="1" x14ac:dyDescent="0.4">
      <c r="A5" s="34">
        <v>44887</v>
      </c>
      <c r="B5" s="12" t="s">
        <v>32</v>
      </c>
      <c r="C5" s="12" t="s">
        <v>43</v>
      </c>
      <c r="D5" s="37">
        <v>1</v>
      </c>
      <c r="E5" s="36">
        <v>13.14</v>
      </c>
      <c r="F5" s="36">
        <v>6.13</v>
      </c>
      <c r="G5" s="33"/>
      <c r="H5" s="25">
        <v>25</v>
      </c>
      <c r="I5" s="15">
        <v>6.8</v>
      </c>
      <c r="J5" s="16">
        <f>F5/I5</f>
        <v>0.90147058823529413</v>
      </c>
      <c r="K5" s="28"/>
    </row>
    <row r="6" spans="1:12" ht="22.2" customHeight="1" x14ac:dyDescent="0.4">
      <c r="A6" s="34">
        <v>44887</v>
      </c>
      <c r="B6" s="12" t="s">
        <v>32</v>
      </c>
      <c r="C6" s="12" t="s">
        <v>43</v>
      </c>
      <c r="D6" s="37">
        <v>2</v>
      </c>
      <c r="E6" s="36">
        <v>13.19</v>
      </c>
      <c r="F6" s="36">
        <v>6.16</v>
      </c>
      <c r="G6" s="33"/>
      <c r="H6" s="25">
        <v>25</v>
      </c>
      <c r="I6" s="15">
        <v>6.8</v>
      </c>
      <c r="J6" s="16">
        <f t="shared" ref="J6:J34" si="0">F6/I6</f>
        <v>0.90588235294117647</v>
      </c>
      <c r="K6" s="28"/>
    </row>
    <row r="7" spans="1:12" ht="22.2" customHeight="1" x14ac:dyDescent="0.4">
      <c r="A7" s="34">
        <v>44887</v>
      </c>
      <c r="B7" s="12" t="s">
        <v>32</v>
      </c>
      <c r="C7" s="12" t="s">
        <v>42</v>
      </c>
      <c r="D7" s="37">
        <v>3</v>
      </c>
      <c r="E7" s="36">
        <v>13.17</v>
      </c>
      <c r="F7" s="36">
        <v>6.33</v>
      </c>
      <c r="G7" s="33"/>
      <c r="H7" s="25">
        <v>25</v>
      </c>
      <c r="I7" s="15">
        <v>6.8</v>
      </c>
      <c r="J7" s="16">
        <f t="shared" si="0"/>
        <v>0.93088235294117649</v>
      </c>
    </row>
    <row r="8" spans="1:12" ht="22.2" customHeight="1" x14ac:dyDescent="0.4">
      <c r="A8" s="34">
        <v>44887</v>
      </c>
      <c r="B8" s="12" t="s">
        <v>32</v>
      </c>
      <c r="C8" s="12" t="s">
        <v>42</v>
      </c>
      <c r="D8" s="37">
        <v>4</v>
      </c>
      <c r="E8" s="36">
        <v>13.18</v>
      </c>
      <c r="F8" s="36">
        <v>6.3</v>
      </c>
      <c r="G8" s="33"/>
      <c r="H8" s="25">
        <v>25</v>
      </c>
      <c r="I8" s="15">
        <v>6.8</v>
      </c>
      <c r="J8" s="16">
        <f t="shared" si="0"/>
        <v>0.92647058823529416</v>
      </c>
    </row>
    <row r="9" spans="1:12" ht="22.2" customHeight="1" x14ac:dyDescent="0.4">
      <c r="A9" s="34">
        <v>44887</v>
      </c>
      <c r="B9" s="12" t="s">
        <v>32</v>
      </c>
      <c r="C9" s="12" t="s">
        <v>42</v>
      </c>
      <c r="D9" s="37">
        <v>5</v>
      </c>
      <c r="E9" s="36">
        <v>13.2</v>
      </c>
      <c r="F9" s="36">
        <v>5.66</v>
      </c>
      <c r="G9" s="33"/>
      <c r="H9" s="25">
        <v>25</v>
      </c>
      <c r="I9" s="15">
        <v>6.8</v>
      </c>
      <c r="J9" s="16">
        <f t="shared" si="0"/>
        <v>0.83235294117647063</v>
      </c>
    </row>
    <row r="10" spans="1:12" ht="22.2" customHeight="1" x14ac:dyDescent="0.4">
      <c r="A10" s="34">
        <v>44887</v>
      </c>
      <c r="B10" s="12" t="s">
        <v>32</v>
      </c>
      <c r="C10" s="12" t="s">
        <v>42</v>
      </c>
      <c r="D10" s="37">
        <v>6</v>
      </c>
      <c r="E10" s="36">
        <v>13.19</v>
      </c>
      <c r="F10" s="36">
        <v>5.57</v>
      </c>
      <c r="G10" s="33"/>
      <c r="H10" s="25">
        <v>25</v>
      </c>
      <c r="I10" s="15">
        <v>6.8</v>
      </c>
      <c r="J10" s="16">
        <f t="shared" si="0"/>
        <v>0.81911764705882362</v>
      </c>
    </row>
    <row r="11" spans="1:12" ht="22.2" customHeight="1" x14ac:dyDescent="0.4">
      <c r="A11" s="34">
        <v>44887</v>
      </c>
      <c r="B11" s="12" t="s">
        <v>32</v>
      </c>
      <c r="C11" s="12" t="s">
        <v>42</v>
      </c>
      <c r="D11" s="37">
        <v>7</v>
      </c>
      <c r="E11" s="36">
        <v>13.18</v>
      </c>
      <c r="F11" s="36">
        <v>6.31</v>
      </c>
      <c r="G11" s="33"/>
      <c r="H11" s="25">
        <v>25</v>
      </c>
      <c r="I11" s="15">
        <v>6.8</v>
      </c>
      <c r="J11" s="16">
        <f t="shared" si="0"/>
        <v>0.92794117647058816</v>
      </c>
    </row>
    <row r="12" spans="1:12" ht="22.2" customHeight="1" x14ac:dyDescent="0.4">
      <c r="A12" s="34">
        <v>44887</v>
      </c>
      <c r="B12" s="12" t="s">
        <v>32</v>
      </c>
      <c r="C12" s="12" t="s">
        <v>42</v>
      </c>
      <c r="D12" s="37">
        <v>8</v>
      </c>
      <c r="E12" s="36">
        <v>13.22</v>
      </c>
      <c r="F12" s="36">
        <v>6.12</v>
      </c>
      <c r="G12" s="33"/>
      <c r="H12" s="25">
        <v>25</v>
      </c>
      <c r="I12" s="15">
        <v>6.8</v>
      </c>
      <c r="J12" s="16">
        <f t="shared" si="0"/>
        <v>0.9</v>
      </c>
    </row>
    <row r="13" spans="1:12" ht="22.2" customHeight="1" x14ac:dyDescent="0.4">
      <c r="A13" s="34">
        <v>44887</v>
      </c>
      <c r="B13" s="12" t="s">
        <v>32</v>
      </c>
      <c r="C13" s="12" t="s">
        <v>42</v>
      </c>
      <c r="D13" s="37">
        <v>9</v>
      </c>
      <c r="E13" s="36">
        <v>13.26</v>
      </c>
      <c r="F13" s="36">
        <v>6.44</v>
      </c>
      <c r="G13" s="33"/>
      <c r="H13" s="25">
        <v>25</v>
      </c>
      <c r="I13" s="15">
        <v>6.8</v>
      </c>
      <c r="J13" s="16">
        <f t="shared" si="0"/>
        <v>0.94705882352941184</v>
      </c>
    </row>
    <row r="14" spans="1:12" ht="22.2" customHeight="1" x14ac:dyDescent="0.4">
      <c r="A14" s="34">
        <v>44887</v>
      </c>
      <c r="B14" s="12" t="s">
        <v>32</v>
      </c>
      <c r="C14" s="12" t="s">
        <v>42</v>
      </c>
      <c r="D14" s="37">
        <v>10</v>
      </c>
      <c r="E14" s="36">
        <v>13.23</v>
      </c>
      <c r="F14" s="36">
        <v>5.72</v>
      </c>
      <c r="G14" s="33"/>
      <c r="H14" s="25">
        <v>25</v>
      </c>
      <c r="I14" s="15">
        <v>6.8</v>
      </c>
      <c r="J14" s="16">
        <f t="shared" si="0"/>
        <v>0.8411764705882353</v>
      </c>
    </row>
    <row r="15" spans="1:12" ht="22.2" customHeight="1" x14ac:dyDescent="0.4">
      <c r="A15" s="34">
        <v>44887</v>
      </c>
      <c r="B15" s="12" t="s">
        <v>32</v>
      </c>
      <c r="C15" s="12" t="s">
        <v>42</v>
      </c>
      <c r="D15" s="37">
        <v>11</v>
      </c>
      <c r="E15" s="36">
        <v>13.25</v>
      </c>
      <c r="F15" s="36">
        <v>6.13</v>
      </c>
      <c r="G15" s="33"/>
      <c r="H15" s="25">
        <v>25</v>
      </c>
      <c r="I15" s="15">
        <v>6.8</v>
      </c>
      <c r="J15" s="16">
        <f t="shared" si="0"/>
        <v>0.90147058823529413</v>
      </c>
    </row>
    <row r="16" spans="1:12" ht="22.2" customHeight="1" x14ac:dyDescent="0.4">
      <c r="A16" s="34">
        <v>44887</v>
      </c>
      <c r="B16" s="12" t="s">
        <v>32</v>
      </c>
      <c r="C16" s="12" t="s">
        <v>42</v>
      </c>
      <c r="D16" s="37">
        <v>12</v>
      </c>
      <c r="E16" s="36">
        <v>13.26</v>
      </c>
      <c r="F16" s="36">
        <v>5.89</v>
      </c>
      <c r="G16" s="33"/>
      <c r="H16" s="25">
        <v>25</v>
      </c>
      <c r="I16" s="15">
        <v>6.8</v>
      </c>
      <c r="J16" s="16">
        <f t="shared" si="0"/>
        <v>0.86617647058823521</v>
      </c>
    </row>
    <row r="17" spans="1:10" ht="22.2" customHeight="1" x14ac:dyDescent="0.4">
      <c r="A17" s="34">
        <v>44887</v>
      </c>
      <c r="B17" s="12" t="s">
        <v>32</v>
      </c>
      <c r="C17" s="12" t="s">
        <v>42</v>
      </c>
      <c r="D17" s="37">
        <v>13</v>
      </c>
      <c r="E17" s="36">
        <v>13.27</v>
      </c>
      <c r="F17" s="36">
        <v>6.58</v>
      </c>
      <c r="G17" s="33"/>
      <c r="H17" s="25">
        <v>25</v>
      </c>
      <c r="I17" s="15">
        <v>6.8</v>
      </c>
      <c r="J17" s="16">
        <f t="shared" si="0"/>
        <v>0.96764705882352942</v>
      </c>
    </row>
    <row r="18" spans="1:10" ht="22.2" customHeight="1" x14ac:dyDescent="0.4">
      <c r="A18" s="34">
        <v>44887</v>
      </c>
      <c r="B18" s="12" t="s">
        <v>32</v>
      </c>
      <c r="C18" s="12" t="s">
        <v>42</v>
      </c>
      <c r="D18" s="37">
        <v>14</v>
      </c>
      <c r="E18" s="36">
        <v>13.29</v>
      </c>
      <c r="F18" s="36">
        <v>5.81</v>
      </c>
      <c r="G18" s="33"/>
      <c r="H18" s="25">
        <v>25</v>
      </c>
      <c r="I18" s="15">
        <v>6.8</v>
      </c>
      <c r="J18" s="16">
        <f t="shared" si="0"/>
        <v>0.85441176470588232</v>
      </c>
    </row>
    <row r="19" spans="1:10" ht="22.2" customHeight="1" x14ac:dyDescent="0.4">
      <c r="A19" s="34">
        <v>44887</v>
      </c>
      <c r="B19" s="12" t="s">
        <v>32</v>
      </c>
      <c r="C19" s="12" t="s">
        <v>42</v>
      </c>
      <c r="D19" s="37">
        <v>15</v>
      </c>
      <c r="E19" s="36">
        <v>13.3</v>
      </c>
      <c r="F19" s="36">
        <v>6.33</v>
      </c>
      <c r="G19" s="33"/>
      <c r="H19" s="25">
        <v>25</v>
      </c>
      <c r="I19" s="15">
        <v>6.8</v>
      </c>
      <c r="J19" s="16">
        <f t="shared" si="0"/>
        <v>0.93088235294117649</v>
      </c>
    </row>
    <row r="20" spans="1:10" ht="22.2" customHeight="1" x14ac:dyDescent="0.4">
      <c r="A20" s="34">
        <v>44887</v>
      </c>
      <c r="B20" s="12" t="s">
        <v>32</v>
      </c>
      <c r="C20" s="12" t="s">
        <v>42</v>
      </c>
      <c r="D20" s="37">
        <v>16</v>
      </c>
      <c r="E20" s="36">
        <v>13.14</v>
      </c>
      <c r="F20" s="36">
        <v>6.36</v>
      </c>
      <c r="G20" s="33"/>
      <c r="H20" s="25">
        <v>25</v>
      </c>
      <c r="I20" s="15">
        <v>6.8</v>
      </c>
      <c r="J20" s="16">
        <f t="shared" si="0"/>
        <v>0.93529411764705894</v>
      </c>
    </row>
    <row r="21" spans="1:10" ht="22.2" customHeight="1" x14ac:dyDescent="0.4">
      <c r="A21" s="34">
        <v>44887</v>
      </c>
      <c r="B21" s="12" t="s">
        <v>32</v>
      </c>
      <c r="C21" s="12" t="s">
        <v>42</v>
      </c>
      <c r="D21" s="37">
        <v>17</v>
      </c>
      <c r="E21" s="36">
        <v>13.16</v>
      </c>
      <c r="F21" s="36">
        <v>6.27</v>
      </c>
      <c r="G21" s="33"/>
      <c r="H21" s="25">
        <v>25</v>
      </c>
      <c r="I21" s="15">
        <v>6.8</v>
      </c>
      <c r="J21" s="16">
        <f t="shared" si="0"/>
        <v>0.92205882352941171</v>
      </c>
    </row>
    <row r="22" spans="1:10" ht="22.2" customHeight="1" x14ac:dyDescent="0.4">
      <c r="A22" s="34">
        <v>44887</v>
      </c>
      <c r="B22" s="12" t="s">
        <v>32</v>
      </c>
      <c r="C22" s="12" t="s">
        <v>42</v>
      </c>
      <c r="D22" s="37">
        <v>18</v>
      </c>
      <c r="E22" s="36">
        <v>13.19</v>
      </c>
      <c r="F22" s="36">
        <v>5.79</v>
      </c>
      <c r="G22" s="33"/>
      <c r="H22" s="25">
        <v>25</v>
      </c>
      <c r="I22" s="15">
        <v>6.8</v>
      </c>
      <c r="J22" s="16">
        <f t="shared" si="0"/>
        <v>0.85147058823529409</v>
      </c>
    </row>
    <row r="23" spans="1:10" ht="22.2" customHeight="1" x14ac:dyDescent="0.4">
      <c r="A23" s="34">
        <v>44887</v>
      </c>
      <c r="B23" s="12" t="s">
        <v>32</v>
      </c>
      <c r="C23" s="12" t="s">
        <v>42</v>
      </c>
      <c r="D23" s="37">
        <v>19</v>
      </c>
      <c r="E23" s="36">
        <v>13.18</v>
      </c>
      <c r="F23" s="36">
        <v>6.57</v>
      </c>
      <c r="G23" s="33"/>
      <c r="H23" s="25">
        <v>25</v>
      </c>
      <c r="I23" s="15">
        <v>6.8</v>
      </c>
      <c r="J23" s="16">
        <f t="shared" si="0"/>
        <v>0.96617647058823541</v>
      </c>
    </row>
    <row r="24" spans="1:10" ht="22.2" customHeight="1" x14ac:dyDescent="0.4">
      <c r="A24" s="34">
        <v>44887</v>
      </c>
      <c r="B24" s="12" t="s">
        <v>32</v>
      </c>
      <c r="C24" s="12" t="s">
        <v>42</v>
      </c>
      <c r="D24" s="37">
        <v>20</v>
      </c>
      <c r="E24" s="36">
        <v>13.19</v>
      </c>
      <c r="F24" s="36">
        <v>6.19</v>
      </c>
      <c r="G24" s="33"/>
      <c r="H24" s="25">
        <v>25</v>
      </c>
      <c r="I24" s="15">
        <v>6.8</v>
      </c>
      <c r="J24" s="16">
        <f t="shared" si="0"/>
        <v>0.91029411764705892</v>
      </c>
    </row>
    <row r="25" spans="1:10" ht="22.2" customHeight="1" x14ac:dyDescent="0.4">
      <c r="A25" s="34">
        <v>44887</v>
      </c>
      <c r="B25" s="12" t="s">
        <v>32</v>
      </c>
      <c r="C25" s="12" t="s">
        <v>42</v>
      </c>
      <c r="D25" s="37">
        <v>21</v>
      </c>
      <c r="E25" s="36">
        <v>13.18</v>
      </c>
      <c r="F25" s="36">
        <v>5.63</v>
      </c>
      <c r="G25" s="33"/>
      <c r="H25" s="25">
        <v>25</v>
      </c>
      <c r="I25" s="15">
        <v>6.8</v>
      </c>
      <c r="J25" s="16">
        <f t="shared" si="0"/>
        <v>0.82794117647058829</v>
      </c>
    </row>
    <row r="26" spans="1:10" ht="22.2" customHeight="1" x14ac:dyDescent="0.4">
      <c r="A26" s="34">
        <v>44887</v>
      </c>
      <c r="B26" s="12" t="s">
        <v>32</v>
      </c>
      <c r="C26" s="12" t="s">
        <v>42</v>
      </c>
      <c r="D26" s="37">
        <v>22</v>
      </c>
      <c r="E26" s="36">
        <v>13.17</v>
      </c>
      <c r="F26" s="36">
        <v>6.11</v>
      </c>
      <c r="G26" s="33"/>
      <c r="H26" s="25">
        <v>25</v>
      </c>
      <c r="I26" s="15">
        <v>6.8</v>
      </c>
      <c r="J26" s="16">
        <f t="shared" si="0"/>
        <v>0.89852941176470591</v>
      </c>
    </row>
    <row r="27" spans="1:10" ht="22.2" customHeight="1" x14ac:dyDescent="0.4">
      <c r="A27" s="34">
        <v>44887</v>
      </c>
      <c r="B27" s="12" t="s">
        <v>32</v>
      </c>
      <c r="C27" s="12" t="s">
        <v>42</v>
      </c>
      <c r="D27" s="37">
        <v>23</v>
      </c>
      <c r="E27" s="36">
        <v>13.22</v>
      </c>
      <c r="F27" s="36">
        <v>6.28</v>
      </c>
      <c r="G27" s="33"/>
      <c r="H27" s="25">
        <v>25</v>
      </c>
      <c r="I27" s="15">
        <v>6.8</v>
      </c>
      <c r="J27" s="16">
        <f t="shared" si="0"/>
        <v>0.92352941176470593</v>
      </c>
    </row>
    <row r="28" spans="1:10" ht="22.2" customHeight="1" x14ac:dyDescent="0.4">
      <c r="A28" s="34">
        <v>44887</v>
      </c>
      <c r="B28" s="12" t="s">
        <v>32</v>
      </c>
      <c r="C28" s="12" t="s">
        <v>42</v>
      </c>
      <c r="D28" s="37">
        <v>24</v>
      </c>
      <c r="E28" s="36">
        <v>13.2</v>
      </c>
      <c r="F28" s="36">
        <v>6.63</v>
      </c>
      <c r="G28" s="33"/>
      <c r="H28" s="25">
        <v>25</v>
      </c>
      <c r="I28" s="15">
        <v>6.8</v>
      </c>
      <c r="J28" s="16">
        <f t="shared" si="0"/>
        <v>0.97499999999999998</v>
      </c>
    </row>
    <row r="29" spans="1:10" ht="22.2" customHeight="1" x14ac:dyDescent="0.4">
      <c r="A29" s="34">
        <v>44887</v>
      </c>
      <c r="B29" s="12" t="s">
        <v>32</v>
      </c>
      <c r="C29" s="12" t="s">
        <v>42</v>
      </c>
      <c r="D29" s="37">
        <v>25</v>
      </c>
      <c r="E29" s="36">
        <v>13.22</v>
      </c>
      <c r="F29" s="36">
        <v>6.38</v>
      </c>
      <c r="G29" s="33"/>
      <c r="H29" s="25">
        <v>25</v>
      </c>
      <c r="I29" s="15">
        <v>6.8</v>
      </c>
      <c r="J29" s="16">
        <f t="shared" si="0"/>
        <v>0.93823529411764706</v>
      </c>
    </row>
    <row r="30" spans="1:10" ht="22.2" customHeight="1" x14ac:dyDescent="0.4">
      <c r="A30" s="34">
        <v>44887</v>
      </c>
      <c r="B30" s="12" t="s">
        <v>32</v>
      </c>
      <c r="C30" s="12" t="s">
        <v>42</v>
      </c>
      <c r="D30" s="37">
        <v>26</v>
      </c>
      <c r="E30" s="36">
        <v>13.18</v>
      </c>
      <c r="F30" s="36">
        <v>5.66</v>
      </c>
      <c r="G30" s="33"/>
      <c r="H30" s="25">
        <v>25</v>
      </c>
      <c r="I30" s="15">
        <v>6.8</v>
      </c>
      <c r="J30" s="16">
        <f t="shared" si="0"/>
        <v>0.83235294117647063</v>
      </c>
    </row>
    <row r="31" spans="1:10" ht="22.2" customHeight="1" x14ac:dyDescent="0.4">
      <c r="A31" s="34">
        <v>44887</v>
      </c>
      <c r="B31" s="12" t="s">
        <v>32</v>
      </c>
      <c r="C31" s="12" t="s">
        <v>42</v>
      </c>
      <c r="D31" s="37">
        <v>27</v>
      </c>
      <c r="E31" s="36">
        <v>13.21</v>
      </c>
      <c r="F31" s="36">
        <v>6.27</v>
      </c>
      <c r="G31" s="33"/>
      <c r="H31" s="25">
        <v>25</v>
      </c>
      <c r="I31" s="15">
        <v>6.8</v>
      </c>
      <c r="J31" s="16">
        <f t="shared" si="0"/>
        <v>0.92205882352941171</v>
      </c>
    </row>
    <row r="32" spans="1:10" ht="22.2" customHeight="1" x14ac:dyDescent="0.4">
      <c r="A32" s="34">
        <v>44887</v>
      </c>
      <c r="B32" s="12" t="s">
        <v>32</v>
      </c>
      <c r="C32" s="12" t="s">
        <v>42</v>
      </c>
      <c r="D32" s="37">
        <v>28</v>
      </c>
      <c r="E32" s="36">
        <v>13.27</v>
      </c>
      <c r="F32" s="36">
        <v>6.45</v>
      </c>
      <c r="G32" s="33"/>
      <c r="H32" s="25">
        <v>25</v>
      </c>
      <c r="I32" s="15">
        <v>6.8</v>
      </c>
      <c r="J32" s="16">
        <f t="shared" si="0"/>
        <v>0.94852941176470595</v>
      </c>
    </row>
    <row r="33" spans="1:10" ht="22.2" customHeight="1" x14ac:dyDescent="0.4">
      <c r="A33" s="34">
        <v>44887</v>
      </c>
      <c r="B33" s="12" t="s">
        <v>32</v>
      </c>
      <c r="C33" s="12" t="s">
        <v>42</v>
      </c>
      <c r="D33" s="37">
        <v>29</v>
      </c>
      <c r="E33" s="36">
        <v>13.25</v>
      </c>
      <c r="F33" s="36">
        <v>6.06</v>
      </c>
      <c r="G33" s="33"/>
      <c r="H33" s="25">
        <v>25</v>
      </c>
      <c r="I33" s="15">
        <v>6.8</v>
      </c>
      <c r="J33" s="16">
        <f t="shared" si="0"/>
        <v>0.89117647058823524</v>
      </c>
    </row>
    <row r="34" spans="1:10" ht="22.2" customHeight="1" x14ac:dyDescent="0.4">
      <c r="A34" s="34">
        <v>44887</v>
      </c>
      <c r="B34" s="12" t="s">
        <v>32</v>
      </c>
      <c r="C34" s="12" t="s">
        <v>42</v>
      </c>
      <c r="D34" s="37">
        <v>30</v>
      </c>
      <c r="E34" s="36">
        <v>13.23</v>
      </c>
      <c r="F34" s="36">
        <v>6.43</v>
      </c>
      <c r="G34" s="33"/>
      <c r="H34" s="25">
        <v>25</v>
      </c>
      <c r="I34" s="15">
        <v>6.8</v>
      </c>
      <c r="J34" s="16">
        <f t="shared" si="0"/>
        <v>0.94558823529411762</v>
      </c>
    </row>
    <row r="35" spans="1:10" ht="22.2" customHeight="1" x14ac:dyDescent="0.4">
      <c r="A35" s="17"/>
      <c r="B35" s="29"/>
      <c r="C35" s="29"/>
      <c r="D35" s="19"/>
      <c r="E35" s="38">
        <f>MAX(E5:E34)</f>
        <v>13.3</v>
      </c>
      <c r="F35" s="38">
        <f>MAX(F5:F34)</f>
        <v>6.63</v>
      </c>
      <c r="G35" s="21"/>
      <c r="H35" s="30"/>
      <c r="I35" s="21"/>
      <c r="J35" s="32">
        <f>MAX(J5:J34)</f>
        <v>0.97499999999999998</v>
      </c>
    </row>
    <row r="36" spans="1:10" ht="22.2" customHeight="1" x14ac:dyDescent="0.4">
      <c r="A36" s="17"/>
      <c r="B36" s="29"/>
      <c r="C36" s="29"/>
      <c r="D36" s="19"/>
      <c r="E36" s="38">
        <f>MIN(E5:E34)</f>
        <v>13.14</v>
      </c>
      <c r="F36" s="38">
        <f>MIN(F5:F34)</f>
        <v>5.57</v>
      </c>
      <c r="G36" s="21"/>
      <c r="H36" s="30"/>
      <c r="I36" s="21"/>
      <c r="J36" s="32">
        <f>MIN(J5:J34)</f>
        <v>0.81911764705882362</v>
      </c>
    </row>
    <row r="37" spans="1:10" ht="22.2" customHeight="1" x14ac:dyDescent="0.4">
      <c r="A37" s="17"/>
      <c r="B37" s="29"/>
      <c r="C37" s="29"/>
      <c r="D37" s="19"/>
      <c r="E37" s="20"/>
      <c r="F37" s="21"/>
      <c r="G37" s="21"/>
      <c r="H37" s="30"/>
      <c r="I37" s="21"/>
      <c r="J37" s="31"/>
    </row>
    <row r="38" spans="1:10" ht="9" customHeight="1" x14ac:dyDescent="0.4">
      <c r="A38" s="17"/>
      <c r="B38" s="18"/>
      <c r="C38" s="18"/>
      <c r="D38" s="19"/>
      <c r="E38" s="20"/>
      <c r="F38" s="21"/>
      <c r="G38" s="21"/>
      <c r="H38" s="21"/>
      <c r="I38" s="21"/>
      <c r="J38" s="22"/>
    </row>
    <row r="39" spans="1:10" ht="32.4" customHeight="1" x14ac:dyDescent="0.4">
      <c r="A39" s="63" t="s">
        <v>18</v>
      </c>
      <c r="B39" s="64" t="s">
        <v>41</v>
      </c>
      <c r="C39" s="65"/>
      <c r="D39" s="65"/>
      <c r="E39" s="66"/>
      <c r="F39" s="70" t="s">
        <v>20</v>
      </c>
      <c r="G39" s="23" t="s">
        <v>22</v>
      </c>
      <c r="H39" s="44" t="s">
        <v>15</v>
      </c>
      <c r="I39" s="45"/>
      <c r="J39" s="46"/>
    </row>
    <row r="40" spans="1:10" ht="31.2" customHeight="1" x14ac:dyDescent="0.4">
      <c r="A40" s="49"/>
      <c r="B40" s="67"/>
      <c r="C40" s="68"/>
      <c r="D40" s="68"/>
      <c r="E40" s="69"/>
      <c r="F40" s="71"/>
      <c r="G40" s="23" t="s">
        <v>21</v>
      </c>
      <c r="H40" s="44" t="s">
        <v>15</v>
      </c>
      <c r="I40" s="45"/>
      <c r="J40" s="46"/>
    </row>
    <row r="41" spans="1:10" ht="32.4" customHeight="1" x14ac:dyDescent="0.4">
      <c r="A41" s="73" t="s">
        <v>16</v>
      </c>
      <c r="B41" s="75" t="s">
        <v>45</v>
      </c>
      <c r="C41" s="76"/>
      <c r="D41" s="76"/>
      <c r="E41" s="76"/>
      <c r="F41" s="71"/>
      <c r="G41" s="23" t="s">
        <v>14</v>
      </c>
      <c r="H41" s="44" t="s">
        <v>15</v>
      </c>
      <c r="I41" s="45"/>
      <c r="J41" s="46"/>
    </row>
    <row r="42" spans="1:10" ht="30.6" customHeight="1" x14ac:dyDescent="0.4">
      <c r="A42" s="74"/>
      <c r="B42" s="76"/>
      <c r="C42" s="76"/>
      <c r="D42" s="76"/>
      <c r="E42" s="76"/>
      <c r="F42" s="71"/>
      <c r="G42" s="23" t="s">
        <v>23</v>
      </c>
      <c r="H42" s="44" t="s">
        <v>15</v>
      </c>
      <c r="I42" s="45"/>
      <c r="J42" s="46"/>
    </row>
    <row r="43" spans="1:10" ht="28.95" customHeight="1" x14ac:dyDescent="0.4">
      <c r="A43" s="74"/>
      <c r="B43" s="76"/>
      <c r="C43" s="76"/>
      <c r="D43" s="76"/>
      <c r="E43" s="76"/>
      <c r="F43" s="71"/>
      <c r="G43" s="23" t="s">
        <v>24</v>
      </c>
      <c r="H43" s="44" t="s">
        <v>15</v>
      </c>
      <c r="I43" s="45"/>
      <c r="J43" s="46"/>
    </row>
    <row r="44" spans="1:10" ht="34.200000000000003" customHeight="1" x14ac:dyDescent="0.4">
      <c r="A44" s="47" t="s">
        <v>19</v>
      </c>
      <c r="B44" s="50" t="s">
        <v>46</v>
      </c>
      <c r="C44" s="51"/>
      <c r="D44" s="51"/>
      <c r="E44" s="52"/>
      <c r="F44" s="71"/>
      <c r="G44" s="23" t="s">
        <v>25</v>
      </c>
      <c r="H44" s="44" t="s">
        <v>15</v>
      </c>
      <c r="I44" s="42"/>
      <c r="J44" s="43"/>
    </row>
    <row r="45" spans="1:10" ht="34.200000000000003" customHeight="1" x14ac:dyDescent="0.4">
      <c r="A45" s="48"/>
      <c r="B45" s="53"/>
      <c r="C45" s="54"/>
      <c r="D45" s="54"/>
      <c r="E45" s="55"/>
      <c r="F45" s="71"/>
      <c r="G45" s="23" t="s">
        <v>26</v>
      </c>
      <c r="H45" s="44" t="s">
        <v>15</v>
      </c>
      <c r="I45" s="42"/>
      <c r="J45" s="43"/>
    </row>
    <row r="46" spans="1:10" ht="36" customHeight="1" x14ac:dyDescent="0.4">
      <c r="A46" s="49"/>
      <c r="B46" s="56"/>
      <c r="C46" s="57"/>
      <c r="D46" s="57"/>
      <c r="E46" s="58"/>
      <c r="F46" s="72"/>
      <c r="G46" s="23" t="s">
        <v>27</v>
      </c>
      <c r="H46" s="44"/>
      <c r="I46" s="45"/>
      <c r="J46" s="46"/>
    </row>
    <row r="47" spans="1:10" ht="126.6" customHeight="1" x14ac:dyDescent="0.4">
      <c r="A47" s="24" t="s">
        <v>28</v>
      </c>
      <c r="B47" s="40"/>
      <c r="C47" s="41"/>
      <c r="D47" s="41"/>
      <c r="E47" s="41"/>
      <c r="F47" s="42"/>
      <c r="G47" s="42"/>
      <c r="H47" s="42"/>
      <c r="I47" s="42"/>
      <c r="J47" s="43"/>
    </row>
  </sheetData>
  <mergeCells count="18">
    <mergeCell ref="B47:J47"/>
    <mergeCell ref="H42:J42"/>
    <mergeCell ref="H43:J43"/>
    <mergeCell ref="A44:A46"/>
    <mergeCell ref="B44:E46"/>
    <mergeCell ref="H44:J44"/>
    <mergeCell ref="H45:J45"/>
    <mergeCell ref="H46:J46"/>
    <mergeCell ref="D2:E2"/>
    <mergeCell ref="G2:H2"/>
    <mergeCell ref="A39:A40"/>
    <mergeCell ref="B39:E40"/>
    <mergeCell ref="F39:F46"/>
    <mergeCell ref="H39:J39"/>
    <mergeCell ref="H40:J40"/>
    <mergeCell ref="A41:A43"/>
    <mergeCell ref="B41:E43"/>
    <mergeCell ref="H41:J41"/>
  </mergeCells>
  <phoneticPr fontId="19" type="noConversion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6145" r:id="rId3">
          <objectPr defaultSize="0" autoPict="0" r:id="rId4">
            <anchor moveWithCells="1">
              <from>
                <xdr:col>1</xdr:col>
                <xdr:colOff>121920</xdr:colOff>
                <xdr:row>46</xdr:row>
                <xdr:rowOff>106680</xdr:rowOff>
              </from>
              <to>
                <xdr:col>2</xdr:col>
                <xdr:colOff>594360</xdr:colOff>
                <xdr:row>46</xdr:row>
                <xdr:rowOff>1325880</xdr:rowOff>
              </to>
            </anchor>
          </objectPr>
        </oleObject>
      </mc:Choice>
      <mc:Fallback>
        <oleObject progId="프레젠테이션" dvAspect="DVASPECT_ICON" shapeId="6145" r:id="rId3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3" zoomScale="85" zoomScaleNormal="85" workbookViewId="0">
      <selection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2" ht="15.6" thickBot="1" x14ac:dyDescent="0.45"/>
    <row r="2" spans="1:12" ht="45.6" customHeight="1" thickBot="1" x14ac:dyDescent="0.45">
      <c r="A2" s="35" t="s">
        <v>0</v>
      </c>
      <c r="B2" s="35" t="s">
        <v>34</v>
      </c>
      <c r="C2" s="35" t="s">
        <v>1</v>
      </c>
      <c r="D2" s="59" t="s">
        <v>40</v>
      </c>
      <c r="E2" s="60"/>
      <c r="F2" s="4" t="s">
        <v>12</v>
      </c>
      <c r="G2" s="61" t="s">
        <v>17</v>
      </c>
      <c r="H2" s="62"/>
      <c r="I2" s="35" t="s">
        <v>13</v>
      </c>
      <c r="J2" s="4">
        <v>30</v>
      </c>
    </row>
    <row r="3" spans="1:12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2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2" ht="22.2" customHeight="1" x14ac:dyDescent="0.4">
      <c r="A5" s="34">
        <v>44887</v>
      </c>
      <c r="B5" s="12" t="s">
        <v>32</v>
      </c>
      <c r="C5" s="12" t="s">
        <v>39</v>
      </c>
      <c r="D5" s="37">
        <v>1</v>
      </c>
      <c r="E5" s="39">
        <v>13.18</v>
      </c>
      <c r="F5" s="39">
        <v>2.27</v>
      </c>
      <c r="G5" s="33"/>
      <c r="H5" s="25">
        <v>23</v>
      </c>
      <c r="I5" s="15">
        <v>2.2999999999999998</v>
      </c>
      <c r="J5" s="16">
        <f>F5/I5</f>
        <v>0.98695652173913051</v>
      </c>
      <c r="K5" s="28"/>
      <c r="L5" s="78"/>
    </row>
    <row r="6" spans="1:12" ht="22.2" customHeight="1" x14ac:dyDescent="0.4">
      <c r="A6" s="34">
        <v>44887</v>
      </c>
      <c r="B6" s="12" t="s">
        <v>32</v>
      </c>
      <c r="C6" s="12" t="s">
        <v>39</v>
      </c>
      <c r="D6" s="37">
        <v>2</v>
      </c>
      <c r="E6" s="39">
        <v>13.16</v>
      </c>
      <c r="F6" s="39">
        <v>2.25</v>
      </c>
      <c r="G6" s="33"/>
      <c r="H6" s="25">
        <v>23</v>
      </c>
      <c r="I6" s="15">
        <v>2.2999999999999998</v>
      </c>
      <c r="J6" s="16">
        <f t="shared" ref="J6:J34" si="0">F6/I6</f>
        <v>0.97826086956521752</v>
      </c>
      <c r="K6" s="28"/>
    </row>
    <row r="7" spans="1:12" ht="22.2" customHeight="1" x14ac:dyDescent="0.4">
      <c r="A7" s="34">
        <v>44887</v>
      </c>
      <c r="B7" s="12" t="s">
        <v>32</v>
      </c>
      <c r="C7" s="12" t="s">
        <v>38</v>
      </c>
      <c r="D7" s="37">
        <v>3</v>
      </c>
      <c r="E7" s="39">
        <v>13.1</v>
      </c>
      <c r="F7" s="39">
        <v>2.29</v>
      </c>
      <c r="G7" s="33"/>
      <c r="H7" s="25">
        <v>23</v>
      </c>
      <c r="I7" s="15">
        <v>2.2999999999999998</v>
      </c>
      <c r="J7" s="16">
        <f t="shared" si="0"/>
        <v>0.99565217391304361</v>
      </c>
    </row>
    <row r="8" spans="1:12" ht="22.2" customHeight="1" x14ac:dyDescent="0.4">
      <c r="A8" s="34">
        <v>44887</v>
      </c>
      <c r="B8" s="12" t="s">
        <v>32</v>
      </c>
      <c r="C8" s="12" t="s">
        <v>38</v>
      </c>
      <c r="D8" s="37">
        <v>4</v>
      </c>
      <c r="E8" s="39">
        <v>13.2</v>
      </c>
      <c r="F8" s="39">
        <v>2.27</v>
      </c>
      <c r="G8" s="33"/>
      <c r="H8" s="25">
        <v>23</v>
      </c>
      <c r="I8" s="15">
        <v>2.2999999999999998</v>
      </c>
      <c r="J8" s="16">
        <f t="shared" si="0"/>
        <v>0.98695652173913051</v>
      </c>
    </row>
    <row r="9" spans="1:12" ht="22.2" customHeight="1" x14ac:dyDescent="0.4">
      <c r="A9" s="34">
        <v>44887</v>
      </c>
      <c r="B9" s="12" t="s">
        <v>32</v>
      </c>
      <c r="C9" s="12" t="s">
        <v>38</v>
      </c>
      <c r="D9" s="37">
        <v>5</v>
      </c>
      <c r="E9" s="39">
        <v>13.17</v>
      </c>
      <c r="F9" s="39">
        <v>2.2200000000000002</v>
      </c>
      <c r="G9" s="33"/>
      <c r="H9" s="25">
        <v>23</v>
      </c>
      <c r="I9" s="15">
        <v>2.2999999999999998</v>
      </c>
      <c r="J9" s="16">
        <f t="shared" si="0"/>
        <v>0.96521739130434803</v>
      </c>
    </row>
    <row r="10" spans="1:12" ht="22.2" customHeight="1" x14ac:dyDescent="0.4">
      <c r="A10" s="34">
        <v>44887</v>
      </c>
      <c r="B10" s="12" t="s">
        <v>32</v>
      </c>
      <c r="C10" s="12" t="s">
        <v>38</v>
      </c>
      <c r="D10" s="37">
        <v>6</v>
      </c>
      <c r="E10" s="39">
        <v>13.12</v>
      </c>
      <c r="F10" s="39">
        <v>2.2200000000000002</v>
      </c>
      <c r="G10" s="33"/>
      <c r="H10" s="25">
        <v>23</v>
      </c>
      <c r="I10" s="15">
        <v>2.2999999999999998</v>
      </c>
      <c r="J10" s="16">
        <f t="shared" si="0"/>
        <v>0.96521739130434803</v>
      </c>
    </row>
    <row r="11" spans="1:12" ht="22.2" customHeight="1" x14ac:dyDescent="0.4">
      <c r="A11" s="34">
        <v>44887</v>
      </c>
      <c r="B11" s="12" t="s">
        <v>32</v>
      </c>
      <c r="C11" s="12" t="s">
        <v>38</v>
      </c>
      <c r="D11" s="37">
        <v>7</v>
      </c>
      <c r="E11" s="39">
        <v>13.19</v>
      </c>
      <c r="F11" s="39">
        <v>2.12</v>
      </c>
      <c r="G11" s="33"/>
      <c r="H11" s="25">
        <v>23</v>
      </c>
      <c r="I11" s="15">
        <v>2.2999999999999998</v>
      </c>
      <c r="J11" s="16">
        <f t="shared" si="0"/>
        <v>0.92173913043478273</v>
      </c>
    </row>
    <row r="12" spans="1:12" ht="22.2" customHeight="1" x14ac:dyDescent="0.4">
      <c r="A12" s="34">
        <v>44887</v>
      </c>
      <c r="B12" s="12" t="s">
        <v>32</v>
      </c>
      <c r="C12" s="12" t="s">
        <v>38</v>
      </c>
      <c r="D12" s="37">
        <v>8</v>
      </c>
      <c r="E12" s="39">
        <v>13.17</v>
      </c>
      <c r="F12" s="39">
        <v>2.14</v>
      </c>
      <c r="G12" s="33"/>
      <c r="H12" s="25">
        <v>23</v>
      </c>
      <c r="I12" s="15">
        <v>2.2999999999999998</v>
      </c>
      <c r="J12" s="16">
        <f t="shared" si="0"/>
        <v>0.93043478260869583</v>
      </c>
    </row>
    <row r="13" spans="1:12" ht="22.2" customHeight="1" x14ac:dyDescent="0.4">
      <c r="A13" s="34">
        <v>44887</v>
      </c>
      <c r="B13" s="12" t="s">
        <v>32</v>
      </c>
      <c r="C13" s="12" t="s">
        <v>38</v>
      </c>
      <c r="D13" s="37">
        <v>9</v>
      </c>
      <c r="E13" s="39">
        <v>13.15</v>
      </c>
      <c r="F13" s="39">
        <v>2.13</v>
      </c>
      <c r="G13" s="33"/>
      <c r="H13" s="25">
        <v>23</v>
      </c>
      <c r="I13" s="15">
        <v>2.2999999999999998</v>
      </c>
      <c r="J13" s="16">
        <f t="shared" si="0"/>
        <v>0.92608695652173911</v>
      </c>
    </row>
    <row r="14" spans="1:12" ht="22.2" customHeight="1" x14ac:dyDescent="0.4">
      <c r="A14" s="34">
        <v>44887</v>
      </c>
      <c r="B14" s="12" t="s">
        <v>32</v>
      </c>
      <c r="C14" s="12" t="s">
        <v>38</v>
      </c>
      <c r="D14" s="37">
        <v>10</v>
      </c>
      <c r="E14" s="39">
        <v>13.19</v>
      </c>
      <c r="F14" s="39">
        <v>2.17</v>
      </c>
      <c r="G14" s="33"/>
      <c r="H14" s="25">
        <v>23</v>
      </c>
      <c r="I14" s="15">
        <v>2.2999999999999998</v>
      </c>
      <c r="J14" s="16">
        <f t="shared" si="0"/>
        <v>0.94347826086956521</v>
      </c>
    </row>
    <row r="15" spans="1:12" ht="22.2" customHeight="1" x14ac:dyDescent="0.4">
      <c r="A15" s="34">
        <v>44887</v>
      </c>
      <c r="B15" s="12" t="s">
        <v>32</v>
      </c>
      <c r="C15" s="12" t="s">
        <v>38</v>
      </c>
      <c r="D15" s="37">
        <v>11</v>
      </c>
      <c r="E15" s="39">
        <v>13.2</v>
      </c>
      <c r="F15" s="39">
        <v>2.33</v>
      </c>
      <c r="G15" s="33"/>
      <c r="H15" s="25">
        <v>23</v>
      </c>
      <c r="I15" s="15">
        <v>2.2999999999999998</v>
      </c>
      <c r="J15" s="16">
        <f t="shared" si="0"/>
        <v>1.0130434782608697</v>
      </c>
    </row>
    <row r="16" spans="1:12" ht="22.2" customHeight="1" x14ac:dyDescent="0.4">
      <c r="A16" s="34">
        <v>44887</v>
      </c>
      <c r="B16" s="12" t="s">
        <v>32</v>
      </c>
      <c r="C16" s="12" t="s">
        <v>38</v>
      </c>
      <c r="D16" s="37">
        <v>12</v>
      </c>
      <c r="E16" s="39">
        <v>13.19</v>
      </c>
      <c r="F16" s="39">
        <v>2.17</v>
      </c>
      <c r="G16" s="33"/>
      <c r="H16" s="25">
        <v>23</v>
      </c>
      <c r="I16" s="15">
        <v>2.2999999999999998</v>
      </c>
      <c r="J16" s="16">
        <f t="shared" si="0"/>
        <v>0.94347826086956521</v>
      </c>
    </row>
    <row r="17" spans="1:10" ht="22.2" customHeight="1" x14ac:dyDescent="0.4">
      <c r="A17" s="34">
        <v>44887</v>
      </c>
      <c r="B17" s="12" t="s">
        <v>32</v>
      </c>
      <c r="C17" s="12" t="s">
        <v>38</v>
      </c>
      <c r="D17" s="37">
        <v>13</v>
      </c>
      <c r="E17" s="39">
        <v>13.23</v>
      </c>
      <c r="F17" s="39">
        <v>2.21</v>
      </c>
      <c r="G17" s="33"/>
      <c r="H17" s="25">
        <v>23</v>
      </c>
      <c r="I17" s="15">
        <v>2.2999999999999998</v>
      </c>
      <c r="J17" s="16">
        <f t="shared" si="0"/>
        <v>0.96086956521739131</v>
      </c>
    </row>
    <row r="18" spans="1:10" ht="22.2" customHeight="1" x14ac:dyDescent="0.4">
      <c r="A18" s="34">
        <v>44887</v>
      </c>
      <c r="B18" s="12" t="s">
        <v>32</v>
      </c>
      <c r="C18" s="12" t="s">
        <v>38</v>
      </c>
      <c r="D18" s="37">
        <v>14</v>
      </c>
      <c r="E18" s="39">
        <v>13.21</v>
      </c>
      <c r="F18" s="39">
        <v>2.17</v>
      </c>
      <c r="G18" s="33"/>
      <c r="H18" s="25">
        <v>23</v>
      </c>
      <c r="I18" s="15">
        <v>2.2999999999999998</v>
      </c>
      <c r="J18" s="16">
        <f t="shared" si="0"/>
        <v>0.94347826086956521</v>
      </c>
    </row>
    <row r="19" spans="1:10" ht="22.2" customHeight="1" x14ac:dyDescent="0.4">
      <c r="A19" s="34">
        <v>44887</v>
      </c>
      <c r="B19" s="12" t="s">
        <v>32</v>
      </c>
      <c r="C19" s="12" t="s">
        <v>38</v>
      </c>
      <c r="D19" s="37">
        <v>15</v>
      </c>
      <c r="E19" s="39">
        <v>13.19</v>
      </c>
      <c r="F19" s="39">
        <v>2.13</v>
      </c>
      <c r="G19" s="33"/>
      <c r="H19" s="25">
        <v>23</v>
      </c>
      <c r="I19" s="15">
        <v>2.2999999999999998</v>
      </c>
      <c r="J19" s="16">
        <f t="shared" si="0"/>
        <v>0.92608695652173911</v>
      </c>
    </row>
    <row r="20" spans="1:10" ht="22.2" customHeight="1" x14ac:dyDescent="0.4">
      <c r="A20" s="34">
        <v>44887</v>
      </c>
      <c r="B20" s="12" t="s">
        <v>32</v>
      </c>
      <c r="C20" s="12" t="s">
        <v>38</v>
      </c>
      <c r="D20" s="37">
        <v>16</v>
      </c>
      <c r="E20" s="39">
        <v>13.2</v>
      </c>
      <c r="F20" s="39">
        <v>2.37</v>
      </c>
      <c r="G20" s="33"/>
      <c r="H20" s="25">
        <v>23</v>
      </c>
      <c r="I20" s="15">
        <v>2.2999999999999998</v>
      </c>
      <c r="J20" s="16">
        <f t="shared" si="0"/>
        <v>1.0304347826086957</v>
      </c>
    </row>
    <row r="21" spans="1:10" ht="22.2" customHeight="1" x14ac:dyDescent="0.4">
      <c r="A21" s="34">
        <v>44887</v>
      </c>
      <c r="B21" s="12" t="s">
        <v>32</v>
      </c>
      <c r="C21" s="12" t="s">
        <v>38</v>
      </c>
      <c r="D21" s="37">
        <v>17</v>
      </c>
      <c r="E21" s="39">
        <v>13.12</v>
      </c>
      <c r="F21" s="39">
        <v>2.37</v>
      </c>
      <c r="G21" s="33"/>
      <c r="H21" s="25">
        <v>23</v>
      </c>
      <c r="I21" s="15">
        <v>2.2999999999999998</v>
      </c>
      <c r="J21" s="16">
        <f t="shared" si="0"/>
        <v>1.0304347826086957</v>
      </c>
    </row>
    <row r="22" spans="1:10" ht="22.2" customHeight="1" x14ac:dyDescent="0.4">
      <c r="A22" s="34">
        <v>44887</v>
      </c>
      <c r="B22" s="12" t="s">
        <v>32</v>
      </c>
      <c r="C22" s="12" t="s">
        <v>38</v>
      </c>
      <c r="D22" s="37">
        <v>18</v>
      </c>
      <c r="E22" s="39">
        <v>13.22</v>
      </c>
      <c r="F22" s="39">
        <v>2.4500000000000002</v>
      </c>
      <c r="G22" s="33"/>
      <c r="H22" s="25">
        <v>23</v>
      </c>
      <c r="I22" s="15">
        <v>2.2999999999999998</v>
      </c>
      <c r="J22" s="16">
        <f t="shared" si="0"/>
        <v>1.0652173913043479</v>
      </c>
    </row>
    <row r="23" spans="1:10" ht="22.2" customHeight="1" x14ac:dyDescent="0.4">
      <c r="A23" s="34">
        <v>44887</v>
      </c>
      <c r="B23" s="12" t="s">
        <v>32</v>
      </c>
      <c r="C23" s="12" t="s">
        <v>38</v>
      </c>
      <c r="D23" s="37">
        <v>19</v>
      </c>
      <c r="E23" s="39">
        <v>13.21</v>
      </c>
      <c r="F23" s="39">
        <v>2.39</v>
      </c>
      <c r="G23" s="33"/>
      <c r="H23" s="25">
        <v>23</v>
      </c>
      <c r="I23" s="15">
        <v>2.2999999999999998</v>
      </c>
      <c r="J23" s="16">
        <f t="shared" si="0"/>
        <v>1.0391304347826089</v>
      </c>
    </row>
    <row r="24" spans="1:10" ht="22.2" customHeight="1" x14ac:dyDescent="0.4">
      <c r="A24" s="34">
        <v>44887</v>
      </c>
      <c r="B24" s="12" t="s">
        <v>32</v>
      </c>
      <c r="C24" s="12" t="s">
        <v>38</v>
      </c>
      <c r="D24" s="37">
        <v>20</v>
      </c>
      <c r="E24" s="39">
        <v>13.09</v>
      </c>
      <c r="F24" s="39">
        <v>2.71</v>
      </c>
      <c r="G24" s="33"/>
      <c r="H24" s="25">
        <v>23</v>
      </c>
      <c r="I24" s="15">
        <v>2.2999999999999998</v>
      </c>
      <c r="J24" s="16">
        <f t="shared" si="0"/>
        <v>1.1782608695652175</v>
      </c>
    </row>
    <row r="25" spans="1:10" ht="22.2" customHeight="1" x14ac:dyDescent="0.4">
      <c r="A25" s="34">
        <v>44887</v>
      </c>
      <c r="B25" s="12" t="s">
        <v>32</v>
      </c>
      <c r="C25" s="12" t="s">
        <v>38</v>
      </c>
      <c r="D25" s="37">
        <v>21</v>
      </c>
      <c r="E25" s="39">
        <v>13.28</v>
      </c>
      <c r="F25" s="39">
        <v>2.31</v>
      </c>
      <c r="G25" s="33"/>
      <c r="H25" s="25">
        <v>23</v>
      </c>
      <c r="I25" s="15">
        <v>2.2999999999999998</v>
      </c>
      <c r="J25" s="16">
        <f t="shared" si="0"/>
        <v>1.0043478260869567</v>
      </c>
    </row>
    <row r="26" spans="1:10" ht="22.2" customHeight="1" x14ac:dyDescent="0.4">
      <c r="A26" s="34">
        <v>44887</v>
      </c>
      <c r="B26" s="12" t="s">
        <v>32</v>
      </c>
      <c r="C26" s="12" t="s">
        <v>38</v>
      </c>
      <c r="D26" s="37">
        <v>22</v>
      </c>
      <c r="E26" s="39">
        <v>13.24</v>
      </c>
      <c r="F26" s="39">
        <v>2.34</v>
      </c>
      <c r="G26" s="33"/>
      <c r="H26" s="25">
        <v>23</v>
      </c>
      <c r="I26" s="15">
        <v>2.2999999999999998</v>
      </c>
      <c r="J26" s="16">
        <f t="shared" si="0"/>
        <v>1.0173913043478262</v>
      </c>
    </row>
    <row r="27" spans="1:10" ht="22.2" customHeight="1" x14ac:dyDescent="0.4">
      <c r="A27" s="34">
        <v>44887</v>
      </c>
      <c r="B27" s="12" t="s">
        <v>32</v>
      </c>
      <c r="C27" s="12" t="s">
        <v>38</v>
      </c>
      <c r="D27" s="37">
        <v>23</v>
      </c>
      <c r="E27" s="39">
        <v>13.28</v>
      </c>
      <c r="F27" s="39">
        <v>2.31</v>
      </c>
      <c r="G27" s="33"/>
      <c r="H27" s="25">
        <v>23</v>
      </c>
      <c r="I27" s="15">
        <v>2.2999999999999998</v>
      </c>
      <c r="J27" s="16">
        <f t="shared" si="0"/>
        <v>1.0043478260869567</v>
      </c>
    </row>
    <row r="28" spans="1:10" ht="22.2" customHeight="1" x14ac:dyDescent="0.4">
      <c r="A28" s="34">
        <v>44887</v>
      </c>
      <c r="B28" s="12" t="s">
        <v>32</v>
      </c>
      <c r="C28" s="12" t="s">
        <v>38</v>
      </c>
      <c r="D28" s="37">
        <v>24</v>
      </c>
      <c r="E28" s="39">
        <v>13.28</v>
      </c>
      <c r="F28" s="39">
        <v>2.2200000000000002</v>
      </c>
      <c r="G28" s="33"/>
      <c r="H28" s="25">
        <v>23</v>
      </c>
      <c r="I28" s="15">
        <v>2.2999999999999998</v>
      </c>
      <c r="J28" s="16">
        <f t="shared" si="0"/>
        <v>0.96521739130434803</v>
      </c>
    </row>
    <row r="29" spans="1:10" ht="22.2" customHeight="1" x14ac:dyDescent="0.4">
      <c r="A29" s="34">
        <v>44887</v>
      </c>
      <c r="B29" s="12" t="s">
        <v>32</v>
      </c>
      <c r="C29" s="12" t="s">
        <v>38</v>
      </c>
      <c r="D29" s="37">
        <v>25</v>
      </c>
      <c r="E29" s="39">
        <v>13.26</v>
      </c>
      <c r="F29" s="39">
        <v>2.29</v>
      </c>
      <c r="G29" s="33"/>
      <c r="H29" s="25">
        <v>23</v>
      </c>
      <c r="I29" s="15">
        <v>2.2999999999999998</v>
      </c>
      <c r="J29" s="16">
        <f t="shared" si="0"/>
        <v>0.99565217391304361</v>
      </c>
    </row>
    <row r="30" spans="1:10" ht="22.2" customHeight="1" x14ac:dyDescent="0.4">
      <c r="A30" s="34">
        <v>44887</v>
      </c>
      <c r="B30" s="12" t="s">
        <v>32</v>
      </c>
      <c r="C30" s="12" t="s">
        <v>38</v>
      </c>
      <c r="D30" s="37">
        <v>26</v>
      </c>
      <c r="E30" s="39">
        <v>13.28</v>
      </c>
      <c r="F30" s="39">
        <v>2.29</v>
      </c>
      <c r="G30" s="33"/>
      <c r="H30" s="25">
        <v>23</v>
      </c>
      <c r="I30" s="15">
        <v>2.2999999999999998</v>
      </c>
      <c r="J30" s="16">
        <f t="shared" si="0"/>
        <v>0.99565217391304361</v>
      </c>
    </row>
    <row r="31" spans="1:10" ht="22.2" customHeight="1" x14ac:dyDescent="0.4">
      <c r="A31" s="34">
        <v>44887</v>
      </c>
      <c r="B31" s="12" t="s">
        <v>32</v>
      </c>
      <c r="C31" s="12" t="s">
        <v>38</v>
      </c>
      <c r="D31" s="37">
        <v>27</v>
      </c>
      <c r="E31" s="39">
        <v>13.3</v>
      </c>
      <c r="F31" s="39">
        <v>2.29</v>
      </c>
      <c r="G31" s="33"/>
      <c r="H31" s="25">
        <v>23</v>
      </c>
      <c r="I31" s="15">
        <v>2.2999999999999998</v>
      </c>
      <c r="J31" s="16">
        <f t="shared" si="0"/>
        <v>0.99565217391304361</v>
      </c>
    </row>
    <row r="32" spans="1:10" ht="22.2" customHeight="1" x14ac:dyDescent="0.4">
      <c r="A32" s="34">
        <v>44887</v>
      </c>
      <c r="B32" s="12" t="s">
        <v>32</v>
      </c>
      <c r="C32" s="12" t="s">
        <v>38</v>
      </c>
      <c r="D32" s="37">
        <v>28</v>
      </c>
      <c r="E32" s="39">
        <v>13.19</v>
      </c>
      <c r="F32" s="39">
        <v>2.19</v>
      </c>
      <c r="G32" s="33"/>
      <c r="H32" s="25">
        <v>23</v>
      </c>
      <c r="I32" s="15">
        <v>2.2999999999999998</v>
      </c>
      <c r="J32" s="16">
        <f t="shared" si="0"/>
        <v>0.95217391304347831</v>
      </c>
    </row>
    <row r="33" spans="1:10" ht="22.2" customHeight="1" x14ac:dyDescent="0.4">
      <c r="A33" s="34">
        <v>44887</v>
      </c>
      <c r="B33" s="12" t="s">
        <v>32</v>
      </c>
      <c r="C33" s="12" t="s">
        <v>38</v>
      </c>
      <c r="D33" s="37">
        <v>29</v>
      </c>
      <c r="E33" s="39">
        <v>13.2</v>
      </c>
      <c r="F33" s="39">
        <v>2.15</v>
      </c>
      <c r="G33" s="33"/>
      <c r="H33" s="25">
        <v>23</v>
      </c>
      <c r="I33" s="15">
        <v>2.2999999999999998</v>
      </c>
      <c r="J33" s="16">
        <f t="shared" si="0"/>
        <v>0.93478260869565222</v>
      </c>
    </row>
    <row r="34" spans="1:10" ht="22.2" customHeight="1" x14ac:dyDescent="0.4">
      <c r="A34" s="34">
        <v>44887</v>
      </c>
      <c r="B34" s="12" t="s">
        <v>32</v>
      </c>
      <c r="C34" s="12" t="s">
        <v>38</v>
      </c>
      <c r="D34" s="37">
        <v>30</v>
      </c>
      <c r="E34" s="39">
        <v>13.32</v>
      </c>
      <c r="F34" s="39">
        <v>2.29</v>
      </c>
      <c r="G34" s="33"/>
      <c r="H34" s="25">
        <v>23</v>
      </c>
      <c r="I34" s="15">
        <v>2.2999999999999998</v>
      </c>
      <c r="J34" s="16">
        <f t="shared" si="0"/>
        <v>0.99565217391304361</v>
      </c>
    </row>
    <row r="35" spans="1:10" ht="22.2" customHeight="1" x14ac:dyDescent="0.4">
      <c r="A35" s="17"/>
      <c r="B35" s="29"/>
      <c r="C35" s="29"/>
      <c r="D35" s="19"/>
      <c r="E35" s="14">
        <f>MAX(E5:E34)</f>
        <v>13.32</v>
      </c>
      <c r="F35" s="14">
        <f>MAX(F5:F34)</f>
        <v>2.71</v>
      </c>
      <c r="G35" s="21"/>
      <c r="H35" s="30"/>
      <c r="I35" s="21"/>
      <c r="J35" s="32">
        <f>MAX(J5:J34)</f>
        <v>1.1782608695652175</v>
      </c>
    </row>
    <row r="36" spans="1:10" ht="22.2" customHeight="1" x14ac:dyDescent="0.4">
      <c r="A36" s="17"/>
      <c r="B36" s="29"/>
      <c r="C36" s="29"/>
      <c r="D36" s="19"/>
      <c r="E36" s="14">
        <f>MIN(E5:E34)</f>
        <v>13.09</v>
      </c>
      <c r="F36" s="14">
        <f>MIN(F5:F34)</f>
        <v>2.12</v>
      </c>
      <c r="G36" s="21"/>
      <c r="H36" s="30"/>
      <c r="I36" s="21"/>
      <c r="J36" s="32">
        <f>MIN(J5:J34)</f>
        <v>0.92173913043478273</v>
      </c>
    </row>
    <row r="37" spans="1:10" ht="22.2" customHeight="1" x14ac:dyDescent="0.4">
      <c r="A37" s="17"/>
      <c r="B37" s="29"/>
      <c r="C37" s="29"/>
      <c r="D37" s="19"/>
      <c r="E37" s="20"/>
      <c r="F37" s="21"/>
      <c r="G37" s="21"/>
      <c r="H37" s="30"/>
      <c r="I37" s="21"/>
      <c r="J37" s="31"/>
    </row>
    <row r="38" spans="1:10" ht="9" customHeight="1" x14ac:dyDescent="0.4">
      <c r="A38" s="17"/>
      <c r="B38" s="18"/>
      <c r="C38" s="18"/>
      <c r="D38" s="19"/>
      <c r="E38" s="20"/>
      <c r="F38" s="21"/>
      <c r="G38" s="21"/>
      <c r="H38" s="21"/>
      <c r="I38" s="21"/>
      <c r="J38" s="22"/>
    </row>
    <row r="39" spans="1:10" ht="32.4" customHeight="1" x14ac:dyDescent="0.4">
      <c r="A39" s="63" t="s">
        <v>18</v>
      </c>
      <c r="B39" s="64">
        <v>2021.09</v>
      </c>
      <c r="C39" s="65"/>
      <c r="D39" s="65"/>
      <c r="E39" s="66"/>
      <c r="F39" s="70" t="s">
        <v>20</v>
      </c>
      <c r="G39" s="23" t="s">
        <v>22</v>
      </c>
      <c r="H39" s="44" t="s">
        <v>15</v>
      </c>
      <c r="I39" s="45"/>
      <c r="J39" s="46"/>
    </row>
    <row r="40" spans="1:10" ht="31.2" customHeight="1" x14ac:dyDescent="0.4">
      <c r="A40" s="49"/>
      <c r="B40" s="67"/>
      <c r="C40" s="68"/>
      <c r="D40" s="68"/>
      <c r="E40" s="69"/>
      <c r="F40" s="71"/>
      <c r="G40" s="23" t="s">
        <v>21</v>
      </c>
      <c r="H40" s="44" t="s">
        <v>15</v>
      </c>
      <c r="I40" s="45"/>
      <c r="J40" s="46"/>
    </row>
    <row r="41" spans="1:10" ht="32.4" customHeight="1" x14ac:dyDescent="0.4">
      <c r="A41" s="73" t="s">
        <v>16</v>
      </c>
      <c r="B41" s="75" t="s">
        <v>45</v>
      </c>
      <c r="C41" s="76"/>
      <c r="D41" s="76"/>
      <c r="E41" s="76"/>
      <c r="F41" s="71"/>
      <c r="G41" s="23" t="s">
        <v>14</v>
      </c>
      <c r="H41" s="44" t="s">
        <v>15</v>
      </c>
      <c r="I41" s="45"/>
      <c r="J41" s="46"/>
    </row>
    <row r="42" spans="1:10" ht="30.6" customHeight="1" x14ac:dyDescent="0.4">
      <c r="A42" s="74"/>
      <c r="B42" s="76"/>
      <c r="C42" s="76"/>
      <c r="D42" s="76"/>
      <c r="E42" s="76"/>
      <c r="F42" s="71"/>
      <c r="G42" s="23" t="s">
        <v>23</v>
      </c>
      <c r="H42" s="44" t="s">
        <v>15</v>
      </c>
      <c r="I42" s="45"/>
      <c r="J42" s="46"/>
    </row>
    <row r="43" spans="1:10" ht="28.95" customHeight="1" x14ac:dyDescent="0.4">
      <c r="A43" s="74"/>
      <c r="B43" s="76"/>
      <c r="C43" s="76"/>
      <c r="D43" s="76"/>
      <c r="E43" s="76"/>
      <c r="F43" s="71"/>
      <c r="G43" s="23" t="s">
        <v>24</v>
      </c>
      <c r="H43" s="44" t="s">
        <v>15</v>
      </c>
      <c r="I43" s="45"/>
      <c r="J43" s="46"/>
    </row>
    <row r="44" spans="1:10" ht="34.200000000000003" customHeight="1" x14ac:dyDescent="0.4">
      <c r="A44" s="47" t="s">
        <v>19</v>
      </c>
      <c r="B44" s="50" t="s">
        <v>46</v>
      </c>
      <c r="C44" s="51"/>
      <c r="D44" s="51"/>
      <c r="E44" s="52"/>
      <c r="F44" s="71"/>
      <c r="G44" s="23" t="s">
        <v>25</v>
      </c>
      <c r="H44" s="44" t="s">
        <v>15</v>
      </c>
      <c r="I44" s="42"/>
      <c r="J44" s="43"/>
    </row>
    <row r="45" spans="1:10" ht="34.200000000000003" customHeight="1" x14ac:dyDescent="0.4">
      <c r="A45" s="48"/>
      <c r="B45" s="53"/>
      <c r="C45" s="54"/>
      <c r="D45" s="54"/>
      <c r="E45" s="55"/>
      <c r="F45" s="71"/>
      <c r="G45" s="23" t="s">
        <v>26</v>
      </c>
      <c r="H45" s="44" t="s">
        <v>15</v>
      </c>
      <c r="I45" s="42"/>
      <c r="J45" s="43"/>
    </row>
    <row r="46" spans="1:10" ht="36" customHeight="1" x14ac:dyDescent="0.4">
      <c r="A46" s="49"/>
      <c r="B46" s="56"/>
      <c r="C46" s="57"/>
      <c r="D46" s="57"/>
      <c r="E46" s="58"/>
      <c r="F46" s="72"/>
      <c r="G46" s="23" t="s">
        <v>27</v>
      </c>
      <c r="H46" s="44"/>
      <c r="I46" s="45"/>
      <c r="J46" s="46"/>
    </row>
    <row r="47" spans="1:10" ht="126.6" customHeight="1" x14ac:dyDescent="0.4">
      <c r="A47" s="24" t="s">
        <v>28</v>
      </c>
      <c r="B47" s="40"/>
      <c r="C47" s="41"/>
      <c r="D47" s="41"/>
      <c r="E47" s="41"/>
      <c r="F47" s="42"/>
      <c r="G47" s="42"/>
      <c r="H47" s="42"/>
      <c r="I47" s="42"/>
      <c r="J47" s="43"/>
    </row>
  </sheetData>
  <mergeCells count="18">
    <mergeCell ref="B47:J47"/>
    <mergeCell ref="H42:J42"/>
    <mergeCell ref="H43:J43"/>
    <mergeCell ref="A44:A46"/>
    <mergeCell ref="B44:E46"/>
    <mergeCell ref="H44:J44"/>
    <mergeCell ref="H45:J45"/>
    <mergeCell ref="H46:J46"/>
    <mergeCell ref="D2:E2"/>
    <mergeCell ref="G2:H2"/>
    <mergeCell ref="A39:A40"/>
    <mergeCell ref="B39:E40"/>
    <mergeCell ref="F39:F46"/>
    <mergeCell ref="H39:J39"/>
    <mergeCell ref="H40:J40"/>
    <mergeCell ref="A41:A43"/>
    <mergeCell ref="B41:E43"/>
    <mergeCell ref="H41:J41"/>
  </mergeCells>
  <phoneticPr fontId="19" type="noConversion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5121" r:id="rId3">
          <objectPr defaultSize="0" autoPict="0" r:id="rId4">
            <anchor moveWithCells="1">
              <from>
                <xdr:col>1</xdr:col>
                <xdr:colOff>182880</xdr:colOff>
                <xdr:row>46</xdr:row>
                <xdr:rowOff>182880</xdr:rowOff>
              </from>
              <to>
                <xdr:col>2</xdr:col>
                <xdr:colOff>640080</xdr:colOff>
                <xdr:row>46</xdr:row>
                <xdr:rowOff>1386840</xdr:rowOff>
              </to>
            </anchor>
          </objectPr>
        </oleObject>
      </mc:Choice>
      <mc:Fallback>
        <oleObject progId="프레젠테이션" dvAspect="DVASPECT_ICON" shapeId="5121" r:id="rId3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abSelected="1" zoomScale="85" zoomScaleNormal="85" workbookViewId="0">
      <selection activeCell="B13" sqref="B13:E14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1" ht="15.6" thickBot="1" x14ac:dyDescent="0.45"/>
    <row r="2" spans="1:11" ht="45.6" customHeight="1" thickBot="1" x14ac:dyDescent="0.45">
      <c r="A2" s="35" t="s">
        <v>0</v>
      </c>
      <c r="B2" s="35" t="s">
        <v>34</v>
      </c>
      <c r="C2" s="35" t="s">
        <v>1</v>
      </c>
      <c r="D2" s="59" t="s">
        <v>47</v>
      </c>
      <c r="E2" s="60"/>
      <c r="F2" s="4" t="s">
        <v>12</v>
      </c>
      <c r="G2" s="61" t="s">
        <v>17</v>
      </c>
      <c r="H2" s="62"/>
      <c r="I2" s="35" t="s">
        <v>13</v>
      </c>
      <c r="J2" s="4">
        <v>30</v>
      </c>
    </row>
    <row r="3" spans="1:11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1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2" customHeight="1" x14ac:dyDescent="0.4">
      <c r="A5" s="34">
        <v>44887</v>
      </c>
      <c r="B5" s="12" t="s">
        <v>32</v>
      </c>
      <c r="C5" s="12" t="s">
        <v>48</v>
      </c>
      <c r="D5" s="37">
        <v>1</v>
      </c>
      <c r="E5" s="36">
        <v>13.4</v>
      </c>
      <c r="F5" s="36">
        <v>2.48</v>
      </c>
      <c r="G5" s="33"/>
      <c r="H5" s="25">
        <v>23</v>
      </c>
      <c r="I5" s="15">
        <v>2.2999999999999998</v>
      </c>
      <c r="J5" s="16">
        <f>F5/I5</f>
        <v>1.0782608695652174</v>
      </c>
      <c r="K5" s="28"/>
    </row>
    <row r="6" spans="1:11" ht="22.2" customHeight="1" x14ac:dyDescent="0.4">
      <c r="A6" s="34">
        <v>44887</v>
      </c>
      <c r="B6" s="12" t="s">
        <v>32</v>
      </c>
      <c r="C6" s="12" t="s">
        <v>48</v>
      </c>
      <c r="D6" s="37">
        <v>2</v>
      </c>
      <c r="E6" s="36">
        <v>13.35</v>
      </c>
      <c r="F6" s="36">
        <v>2.4300000000000002</v>
      </c>
      <c r="G6" s="33"/>
      <c r="H6" s="25">
        <v>23</v>
      </c>
      <c r="I6" s="15">
        <v>2.2999999999999998</v>
      </c>
      <c r="J6" s="16">
        <f t="shared" ref="J6:J8" si="0">F6/I6</f>
        <v>1.0565217391304349</v>
      </c>
      <c r="K6" s="28"/>
    </row>
    <row r="7" spans="1:11" ht="22.2" customHeight="1" x14ac:dyDescent="0.4">
      <c r="A7" s="34">
        <v>44887</v>
      </c>
      <c r="B7" s="12" t="s">
        <v>32</v>
      </c>
      <c r="C7" s="12" t="s">
        <v>48</v>
      </c>
      <c r="D7" s="37">
        <v>3</v>
      </c>
      <c r="E7" s="36">
        <v>13.39</v>
      </c>
      <c r="F7" s="36">
        <v>2.46</v>
      </c>
      <c r="G7" s="33"/>
      <c r="H7" s="25">
        <v>23</v>
      </c>
      <c r="I7" s="15">
        <v>2.2999999999999998</v>
      </c>
      <c r="J7" s="16">
        <f t="shared" si="0"/>
        <v>1.0695652173913044</v>
      </c>
    </row>
    <row r="8" spans="1:11" ht="22.2" customHeight="1" x14ac:dyDescent="0.4">
      <c r="A8" s="34">
        <v>44887</v>
      </c>
      <c r="B8" s="12" t="s">
        <v>32</v>
      </c>
      <c r="C8" s="12" t="s">
        <v>48</v>
      </c>
      <c r="D8" s="37">
        <v>4</v>
      </c>
      <c r="E8" s="36">
        <v>13.36</v>
      </c>
      <c r="F8" s="36">
        <v>2.5</v>
      </c>
      <c r="G8" s="33"/>
      <c r="H8" s="25">
        <v>23</v>
      </c>
      <c r="I8" s="15">
        <v>2.2999999999999998</v>
      </c>
      <c r="J8" s="16">
        <f t="shared" si="0"/>
        <v>1.0869565217391306</v>
      </c>
    </row>
    <row r="9" spans="1:11" ht="22.2" customHeight="1" x14ac:dyDescent="0.4">
      <c r="A9" s="17"/>
      <c r="B9" s="29"/>
      <c r="C9" s="29"/>
      <c r="D9" s="19"/>
      <c r="E9" s="14">
        <f>MAX(E5:E8)</f>
        <v>13.4</v>
      </c>
      <c r="F9" s="14">
        <f>MAX(F5:F8)</f>
        <v>2.5</v>
      </c>
      <c r="G9" s="21"/>
      <c r="H9" s="30"/>
      <c r="I9" s="21"/>
      <c r="J9" s="32">
        <f>MAX(J5:J8)</f>
        <v>1.0869565217391306</v>
      </c>
    </row>
    <row r="10" spans="1:11" ht="22.2" customHeight="1" x14ac:dyDescent="0.4">
      <c r="A10" s="17"/>
      <c r="B10" s="29"/>
      <c r="C10" s="29"/>
      <c r="D10" s="19"/>
      <c r="E10" s="14">
        <f>MIN(E5:E8)</f>
        <v>13.35</v>
      </c>
      <c r="F10" s="14">
        <f>MIN(F5:F8)</f>
        <v>2.4300000000000002</v>
      </c>
      <c r="G10" s="21"/>
      <c r="H10" s="30"/>
      <c r="I10" s="21"/>
      <c r="J10" s="32">
        <f>MIN(J5:J8)</f>
        <v>1.0565217391304349</v>
      </c>
    </row>
    <row r="11" spans="1:11" ht="22.2" customHeight="1" x14ac:dyDescent="0.4">
      <c r="A11" s="17"/>
      <c r="B11" s="29"/>
      <c r="C11" s="29"/>
      <c r="D11" s="19"/>
      <c r="E11" s="20"/>
      <c r="F11" s="21"/>
      <c r="G11" s="21"/>
      <c r="H11" s="30"/>
      <c r="I11" s="21"/>
      <c r="J11" s="31"/>
    </row>
    <row r="12" spans="1:11" ht="9" customHeight="1" x14ac:dyDescent="0.4">
      <c r="A12" s="17"/>
      <c r="B12" s="18"/>
      <c r="C12" s="18"/>
      <c r="D12" s="19"/>
      <c r="E12" s="20"/>
      <c r="F12" s="21"/>
      <c r="G12" s="21"/>
      <c r="H12" s="21"/>
      <c r="I12" s="21"/>
      <c r="J12" s="22"/>
    </row>
    <row r="13" spans="1:11" ht="32.4" customHeight="1" x14ac:dyDescent="0.4">
      <c r="A13" s="63" t="s">
        <v>18</v>
      </c>
      <c r="B13" s="64">
        <v>2019.09</v>
      </c>
      <c r="C13" s="65"/>
      <c r="D13" s="65"/>
      <c r="E13" s="66"/>
      <c r="F13" s="70" t="s">
        <v>20</v>
      </c>
      <c r="G13" s="23" t="s">
        <v>22</v>
      </c>
      <c r="H13" s="44" t="s">
        <v>15</v>
      </c>
      <c r="I13" s="45"/>
      <c r="J13" s="46"/>
    </row>
    <row r="14" spans="1:11" ht="31.2" customHeight="1" x14ac:dyDescent="0.4">
      <c r="A14" s="49"/>
      <c r="B14" s="67"/>
      <c r="C14" s="68"/>
      <c r="D14" s="68"/>
      <c r="E14" s="69"/>
      <c r="F14" s="71"/>
      <c r="G14" s="23" t="s">
        <v>21</v>
      </c>
      <c r="H14" s="44" t="s">
        <v>15</v>
      </c>
      <c r="I14" s="45"/>
      <c r="J14" s="46"/>
    </row>
    <row r="15" spans="1:11" ht="32.4" customHeight="1" x14ac:dyDescent="0.4">
      <c r="A15" s="73" t="s">
        <v>16</v>
      </c>
      <c r="B15" s="75" t="s">
        <v>45</v>
      </c>
      <c r="C15" s="76"/>
      <c r="D15" s="76"/>
      <c r="E15" s="76"/>
      <c r="F15" s="71"/>
      <c r="G15" s="23" t="s">
        <v>14</v>
      </c>
      <c r="H15" s="44" t="s">
        <v>15</v>
      </c>
      <c r="I15" s="45"/>
      <c r="J15" s="46"/>
    </row>
    <row r="16" spans="1:11" ht="30.6" customHeight="1" x14ac:dyDescent="0.4">
      <c r="A16" s="74"/>
      <c r="B16" s="76"/>
      <c r="C16" s="76"/>
      <c r="D16" s="76"/>
      <c r="E16" s="76"/>
      <c r="F16" s="71"/>
      <c r="G16" s="23" t="s">
        <v>23</v>
      </c>
      <c r="H16" s="44" t="s">
        <v>15</v>
      </c>
      <c r="I16" s="45"/>
      <c r="J16" s="46"/>
    </row>
    <row r="17" spans="1:10" ht="28.95" customHeight="1" x14ac:dyDescent="0.4">
      <c r="A17" s="74"/>
      <c r="B17" s="76"/>
      <c r="C17" s="76"/>
      <c r="D17" s="76"/>
      <c r="E17" s="76"/>
      <c r="F17" s="71"/>
      <c r="G17" s="23" t="s">
        <v>24</v>
      </c>
      <c r="H17" s="44" t="s">
        <v>15</v>
      </c>
      <c r="I17" s="45"/>
      <c r="J17" s="46"/>
    </row>
    <row r="18" spans="1:10" ht="34.200000000000003" customHeight="1" x14ac:dyDescent="0.4">
      <c r="A18" s="47" t="s">
        <v>19</v>
      </c>
      <c r="B18" s="50" t="s">
        <v>46</v>
      </c>
      <c r="C18" s="51"/>
      <c r="D18" s="51"/>
      <c r="E18" s="52"/>
      <c r="F18" s="71"/>
      <c r="G18" s="23" t="s">
        <v>25</v>
      </c>
      <c r="H18" s="44" t="s">
        <v>15</v>
      </c>
      <c r="I18" s="42"/>
      <c r="J18" s="43"/>
    </row>
    <row r="19" spans="1:10" ht="34.200000000000003" customHeight="1" x14ac:dyDescent="0.4">
      <c r="A19" s="48"/>
      <c r="B19" s="53"/>
      <c r="C19" s="54"/>
      <c r="D19" s="54"/>
      <c r="E19" s="55"/>
      <c r="F19" s="71"/>
      <c r="G19" s="23" t="s">
        <v>26</v>
      </c>
      <c r="H19" s="44" t="s">
        <v>15</v>
      </c>
      <c r="I19" s="42"/>
      <c r="J19" s="43"/>
    </row>
    <row r="20" spans="1:10" ht="36" customHeight="1" x14ac:dyDescent="0.4">
      <c r="A20" s="49"/>
      <c r="B20" s="56"/>
      <c r="C20" s="57"/>
      <c r="D20" s="57"/>
      <c r="E20" s="58"/>
      <c r="F20" s="72"/>
      <c r="G20" s="23" t="s">
        <v>27</v>
      </c>
      <c r="H20" s="44"/>
      <c r="I20" s="45"/>
      <c r="J20" s="46"/>
    </row>
    <row r="21" spans="1:10" ht="126.6" customHeight="1" x14ac:dyDescent="0.4">
      <c r="A21" s="24" t="s">
        <v>28</v>
      </c>
      <c r="B21" s="40"/>
      <c r="C21" s="41"/>
      <c r="D21" s="41"/>
      <c r="E21" s="41"/>
      <c r="F21" s="42"/>
      <c r="G21" s="42"/>
      <c r="H21" s="42"/>
      <c r="I21" s="42"/>
      <c r="J21" s="43"/>
    </row>
  </sheetData>
  <mergeCells count="18">
    <mergeCell ref="B21:J21"/>
    <mergeCell ref="H16:J16"/>
    <mergeCell ref="H17:J17"/>
    <mergeCell ref="A18:A20"/>
    <mergeCell ref="B18:E20"/>
    <mergeCell ref="H18:J18"/>
    <mergeCell ref="H19:J19"/>
    <mergeCell ref="H20:J20"/>
    <mergeCell ref="D2:E2"/>
    <mergeCell ref="G2:H2"/>
    <mergeCell ref="A13:A14"/>
    <mergeCell ref="B13:E14"/>
    <mergeCell ref="F13:F20"/>
    <mergeCell ref="H13:J13"/>
    <mergeCell ref="H14:J14"/>
    <mergeCell ref="A15:A17"/>
    <mergeCell ref="B15:E17"/>
    <mergeCell ref="H15:J15"/>
  </mergeCells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덕진 UPS 40KVA</vt:lpstr>
      <vt:lpstr>덕진 UPS 15KVA</vt:lpstr>
      <vt:lpstr>덕진 UPS 50KVA</vt:lpstr>
      <vt:lpstr>비상발전기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2022-11-23T00:15:33Z</dcterms:modified>
</cp:coreProperties>
</file>