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5년\"/>
    </mc:Choice>
  </mc:AlternateContent>
  <bookViews>
    <workbookView xWindow="0" yWindow="0" windowWidth="28800" windowHeight="12348"/>
  </bookViews>
  <sheets>
    <sheet name="코비코 평동공장(회수품)" sheetId="2" r:id="rId1"/>
  </sheets>
  <definedNames>
    <definedName name="_xlnm._FilterDatabase" localSheetId="0" hidden="1">'코비코 평동공장(회수품)'!$A$4:$K$28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l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<sst xmlns="http://schemas.openxmlformats.org/spreadsheetml/2006/main" count="30" uniqueCount="27">
  <si>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</si>
  <si>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</si>
  <si>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</si>
  <si>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</si>
  <si>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</si>
  <si>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</si>
  <si>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</si>
  <si>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</si>
  <si>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</si>
  <si>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</si>
  <si>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</si>
  <si>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</si>
  <si>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</si>
  <si>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</si>
  <si>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</si>
  <si>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</si>
  <si>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</si>
  <si>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</si>
  <si>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</si>
  <si>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</si>
  <si>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VCES800-48V</t>
    <phoneticPr fontId="19" type="noConversion"/>
  </si>
  <si>
    <t>2024.02.16</t>
    <phoneticPr fontId="19" type="noConversion"/>
  </si>
  <si>
    <t>액 추출불가</t>
    <phoneticPr fontId="19" type="noConversion"/>
  </si>
  <si>
    <t>코비코 평동공장</t>
    <phoneticPr fontId="19" type="noConversion"/>
  </si>
  <si>
    <t>두산 B32S-5</t>
    <phoneticPr fontId="19" type="noConversion"/>
  </si>
  <si>
    <t xml:space="preserve">1. 퇴근 후 1회 충전, 균등충전 X
2. 작업시간 오전 7시  오후 3시 40분, 잔여 업무 있을 경우 오후 5시 40분
3. 해당 제품 7/4 보액, 7/5 사용시간 저하 불만 발생으로 회수
보액 주기 2~3주, 현장 점검상 특이사항 없음
</t>
    <phoneticPr fontId="19" type="noConversion"/>
  </si>
  <si>
    <t>1. 증류수 고갈 불만 접수, 약 1년 경과함
액 추출불가 4셀, 저전압, 저비중 8셀(안쪽 셀)
대체 전지 레코더 설치하려 하였으나 동명중전기 중고 
배터리 상태 좋지 않아 미설치
2. 현장 점검시 충전기 용량 840AH, 충전전압 71.6V
인가전압 224~225V(인터뷰시 야간 전압 상승 230V), 
탭 220 나사 마모로 직접 확인불가
3. 다수 셀 문제 발현으로 관리 부족의 문제로 판단되나 고객 미수용, 보액 1일만에 액 증발 문제로 배터리 문제 주장하여 공장 회수후 성능검사 진행
4. 교체 필요 판단셀 교체 비용과 철함 1 SET 가격 비교 후 업체측 교체 여부 판단 권고 예정, 해당 내용 미수용시교체 필요 판단셀 중 1~2셀 품질팀 해체분석 요청하겠으며 제품 결함시 무상교체, 결함 미발견시 업체 부담 협의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</si>
</sst>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quotePrefix="1" applyFill="1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quotePrefix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8965</xdr:colOff>
      <xdr:row>31</xdr:row>
      <xdr:rowOff>8963</xdr:rowOff>
    </xdr:from>
    <xdr:to>
      <xdr:col>10</xdr:col>
      <xdr:colOff>966694</xdr:colOff>
      <xdr:row>32</xdr:row>
      <xdr:rowOff>17927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9045387"/>
          <a:ext cx="5198035" cy="2196353"/>
        </a:xfrm>
        <a:prstGeom prst="rect">
          <a:avLst/>
        </a:prstGeom>
      </xdr:spPr>
    </xdr:pic>
    <xdr:clientData/>
  </xdr:twoCellAnchor>
  <xdr:twoCellAnchor editAs="oneCell">
    <xdr:from>
      <xdr:col>0</xdr:col>
      <xdr:colOff>1127153</xdr:colOff>
      <xdr:row>31</xdr:row>
      <xdr:rowOff>24495</xdr:rowOff>
    </xdr:from>
    <xdr:to>
      <xdr:col>3</xdr:col>
      <xdr:colOff>463974</xdr:colOff>
      <xdr:row>32</xdr:row>
      <xdr:rowOff>8963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153" y="9060919"/>
          <a:ext cx="2895809" cy="2171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6" t="s">
        <v>20</v>
      </c>
      <c r="C2" s="21" t="s">
        <v>1</v>
      </c>
      <c r="D2" s="47" t="s">
        <v>21</v>
      </c>
      <c r="E2" s="48"/>
      <c r="F2" s="14" t="s">
        <v>18</v>
      </c>
      <c r="G2" s="41" t="s">
        <v>19</v>
      </c>
      <c r="H2" s="42"/>
      <c r="I2" s="43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45847</v>
      </c>
      <c r="B5" s="53" t="s">
        <v>23</v>
      </c>
      <c r="C5" s="50" t="s">
        <v>24</v>
      </c>
      <c r="D5" s="11">
        <v>1</v>
      </c>
      <c r="E5" s="12">
        <v>2.11</v>
      </c>
      <c r="F5" s="13">
        <v>1.256</v>
      </c>
      <c r="G5" s="13">
        <f>$F5+0.0007*($J5-25)</f>
        <v>1.2644</v>
      </c>
      <c r="H5" s="12"/>
      <c r="I5" s="13"/>
      <c r="J5" s="31">
        <v>37</v>
      </c>
      <c r="K5" s="24"/>
      <c r="L5" s="26"/>
    </row>
    <row r="6" spans="1:12" x14ac:dyDescent="0.4">
      <c r="A6" s="8">
        <f>A5</f>
        <v>45847</v>
      </c>
      <c r="B6" s="54"/>
      <c r="C6" s="51"/>
      <c r="D6" s="11">
        <v>2</v>
      </c>
      <c r="E6" s="12">
        <v>2.08</v>
      </c>
      <c r="F6" s="13">
        <v>1.2230000000000001</v>
      </c>
      <c r="G6" s="13">
        <f t="shared" ref="G6:G28" si="0">$F6+0.0007*($J6-25)</f>
        <v>1.2321000000000002</v>
      </c>
      <c r="H6" s="12"/>
      <c r="I6" s="13"/>
      <c r="J6" s="31">
        <v>38</v>
      </c>
      <c r="K6" s="24"/>
      <c r="L6" s="26"/>
    </row>
    <row r="7" spans="1:12" x14ac:dyDescent="0.4">
      <c r="A7" s="8">
        <f t="shared" ref="A7:A28" si="1">A6</f>
        <v>45847</v>
      </c>
      <c r="B7" s="54"/>
      <c r="C7" s="51"/>
      <c r="D7" s="11">
        <v>3</v>
      </c>
      <c r="E7" s="12">
        <v>2.08</v>
      </c>
      <c r="F7" s="13">
        <v>1.2250000000000001</v>
      </c>
      <c r="G7" s="13">
        <f t="shared" si="0"/>
        <v>1.2341000000000002</v>
      </c>
      <c r="H7" s="12"/>
      <c r="I7" s="13"/>
      <c r="J7" s="31">
        <v>38</v>
      </c>
      <c r="K7" s="24"/>
      <c r="L7" s="26"/>
    </row>
    <row r="8" spans="1:12" s="23" customFormat="1" x14ac:dyDescent="0.4">
      <c r="A8" s="8">
        <f t="shared" si="1"/>
        <v>45847</v>
      </c>
      <c r="B8" s="54"/>
      <c r="C8" s="51"/>
      <c r="D8" s="11">
        <v>4</v>
      </c>
      <c r="E8" s="12">
        <v>2.09</v>
      </c>
      <c r="F8" s="13">
        <v>1.228</v>
      </c>
      <c r="G8" s="13">
        <f t="shared" si="0"/>
        <v>1.2371000000000001</v>
      </c>
      <c r="H8" s="12"/>
      <c r="I8" s="13"/>
      <c r="J8" s="31">
        <v>38</v>
      </c>
      <c r="K8" s="24"/>
      <c r="L8" s="26"/>
    </row>
    <row r="9" spans="1:12" x14ac:dyDescent="0.4">
      <c r="A9" s="8">
        <f t="shared" si="1"/>
        <v>45847</v>
      </c>
      <c r="B9" s="54"/>
      <c r="C9" s="51"/>
      <c r="D9" s="11">
        <v>5</v>
      </c>
      <c r="E9" s="12">
        <v>2.0699999999999998</v>
      </c>
      <c r="F9" s="13">
        <v>1.208</v>
      </c>
      <c r="G9" s="25">
        <f t="shared" si="0"/>
        <v>1.2171000000000001</v>
      </c>
      <c r="H9" s="12"/>
      <c r="I9" s="13"/>
      <c r="J9" s="31">
        <v>38</v>
      </c>
      <c r="K9" s="24"/>
      <c r="L9" s="26"/>
    </row>
    <row r="10" spans="1:12" x14ac:dyDescent="0.4">
      <c r="A10" s="8">
        <f t="shared" si="1"/>
        <v>45847</v>
      </c>
      <c r="B10" s="54"/>
      <c r="C10" s="51"/>
      <c r="D10" s="11">
        <v>6</v>
      </c>
      <c r="E10" s="12">
        <v>2.12</v>
      </c>
      <c r="F10" s="13">
        <v>1.258</v>
      </c>
      <c r="G10" s="13">
        <f t="shared" si="0"/>
        <v>1.2664</v>
      </c>
      <c r="H10" s="12"/>
      <c r="I10" s="13"/>
      <c r="J10" s="31">
        <v>37</v>
      </c>
      <c r="K10" s="24"/>
      <c r="L10" s="26"/>
    </row>
    <row r="11" spans="1:12" x14ac:dyDescent="0.4">
      <c r="A11" s="8">
        <f t="shared" si="1"/>
        <v>45847</v>
      </c>
      <c r="B11" s="54"/>
      <c r="C11" s="51"/>
      <c r="D11" s="11">
        <v>7</v>
      </c>
      <c r="E11" s="12">
        <v>2.08</v>
      </c>
      <c r="F11" s="13">
        <v>1.2270000000000001</v>
      </c>
      <c r="G11" s="13">
        <f t="shared" si="0"/>
        <v>1.2361000000000002</v>
      </c>
      <c r="H11" s="12"/>
      <c r="I11" s="13"/>
      <c r="J11" s="31">
        <v>38</v>
      </c>
      <c r="K11" s="24"/>
      <c r="L11" s="26"/>
    </row>
    <row r="12" spans="1:12" x14ac:dyDescent="0.4">
      <c r="A12" s="8">
        <f t="shared" si="1"/>
        <v>45847</v>
      </c>
      <c r="B12" s="54"/>
      <c r="C12" s="51"/>
      <c r="D12" s="37">
        <v>8</v>
      </c>
      <c r="E12" s="38">
        <v>2.04</v>
      </c>
      <c r="F12" s="39">
        <v>1.18</v>
      </c>
      <c r="G12" s="39">
        <f t="shared" si="0"/>
        <v>1.1891</v>
      </c>
      <c r="H12" s="38"/>
      <c r="I12" s="39"/>
      <c r="J12" s="40">
        <v>38</v>
      </c>
      <c r="K12" s="24"/>
      <c r="L12" s="26"/>
    </row>
    <row r="13" spans="1:12" x14ac:dyDescent="0.4">
      <c r="A13" s="8">
        <f t="shared" si="1"/>
        <v>45847</v>
      </c>
      <c r="B13" s="54"/>
      <c r="C13" s="51"/>
      <c r="D13" s="37">
        <v>9</v>
      </c>
      <c r="E13" s="38">
        <v>2.0299999999999998</v>
      </c>
      <c r="F13" s="39">
        <v>1.173</v>
      </c>
      <c r="G13" s="39">
        <f t="shared" si="0"/>
        <v>1.1828000000000001</v>
      </c>
      <c r="H13" s="38"/>
      <c r="I13" s="39"/>
      <c r="J13" s="40">
        <v>39</v>
      </c>
      <c r="K13" s="24"/>
      <c r="L13" s="26"/>
    </row>
    <row r="14" spans="1:12" x14ac:dyDescent="0.4">
      <c r="A14" s="8">
        <f t="shared" si="1"/>
        <v>45847</v>
      </c>
      <c r="B14" s="54"/>
      <c r="C14" s="51"/>
      <c r="D14" s="37">
        <v>10</v>
      </c>
      <c r="E14" s="38">
        <v>2.0299999999999998</v>
      </c>
      <c r="F14" s="39">
        <v>1.173</v>
      </c>
      <c r="G14" s="39">
        <f t="shared" si="0"/>
        <v>1.1821000000000002</v>
      </c>
      <c r="H14" s="38"/>
      <c r="I14" s="39"/>
      <c r="J14" s="40">
        <v>38</v>
      </c>
      <c r="K14" s="24"/>
      <c r="L14" s="26"/>
    </row>
    <row r="15" spans="1:12" x14ac:dyDescent="0.4">
      <c r="A15" s="8">
        <f t="shared" si="1"/>
        <v>45847</v>
      </c>
      <c r="B15" s="54"/>
      <c r="C15" s="51"/>
      <c r="D15" s="37">
        <v>11</v>
      </c>
      <c r="E15" s="38">
        <v>2.04</v>
      </c>
      <c r="F15" s="39">
        <v>1.177</v>
      </c>
      <c r="G15" s="39">
        <f t="shared" si="0"/>
        <v>1.1861000000000002</v>
      </c>
      <c r="H15" s="38"/>
      <c r="I15" s="39"/>
      <c r="J15" s="40">
        <v>38</v>
      </c>
      <c r="K15" s="24"/>
      <c r="L15" s="26"/>
    </row>
    <row r="16" spans="1:12" x14ac:dyDescent="0.4">
      <c r="A16" s="8">
        <f t="shared" si="1"/>
        <v>45847</v>
      </c>
      <c r="B16" s="54"/>
      <c r="C16" s="51"/>
      <c r="D16" s="11">
        <v>12</v>
      </c>
      <c r="E16" s="12">
        <v>2.12</v>
      </c>
      <c r="F16" s="13" t="s">
        <v>22</v>
      </c>
      <c r="G16" s="13" t="e">
        <f t="shared" si="0"/>
        <v>#VALUE!</v>
      </c>
      <c r="H16" s="12"/>
      <c r="I16" s="13"/>
      <c r="J16" s="31"/>
      <c r="K16" s="24"/>
      <c r="L16" s="26"/>
    </row>
    <row r="17" spans="1:14" x14ac:dyDescent="0.4">
      <c r="A17" s="8">
        <f t="shared" si="1"/>
        <v>45847</v>
      </c>
      <c r="B17" s="54"/>
      <c r="C17" s="51"/>
      <c r="D17" s="11">
        <v>13</v>
      </c>
      <c r="E17" s="12">
        <v>2.09</v>
      </c>
      <c r="F17" s="13" t="s">
        <v>22</v>
      </c>
      <c r="G17" s="13" t="e">
        <f t="shared" si="0"/>
        <v>#VALUE!</v>
      </c>
      <c r="H17" s="12"/>
      <c r="I17" s="13"/>
      <c r="J17" s="31">
        <v>38</v>
      </c>
      <c r="K17" s="24"/>
      <c r="L17" s="26"/>
    </row>
    <row r="18" spans="1:14" x14ac:dyDescent="0.4">
      <c r="A18" s="8">
        <f t="shared" si="1"/>
        <v>45847</v>
      </c>
      <c r="B18" s="54"/>
      <c r="C18" s="51"/>
      <c r="D18" s="37">
        <v>14</v>
      </c>
      <c r="E18" s="38">
        <v>2.0099999999999998</v>
      </c>
      <c r="F18" s="39">
        <v>1.1539999999999999</v>
      </c>
      <c r="G18" s="39">
        <f t="shared" si="0"/>
        <v>1.1631</v>
      </c>
      <c r="H18" s="38"/>
      <c r="I18" s="39"/>
      <c r="J18" s="40">
        <v>38</v>
      </c>
      <c r="K18" s="24"/>
      <c r="L18" s="26"/>
    </row>
    <row r="19" spans="1:14" s="23" customFormat="1" x14ac:dyDescent="0.4">
      <c r="A19" s="8">
        <f t="shared" si="1"/>
        <v>45847</v>
      </c>
      <c r="B19" s="54"/>
      <c r="C19" s="51"/>
      <c r="D19" s="37">
        <v>15</v>
      </c>
      <c r="E19" s="38">
        <v>2.0099999999999998</v>
      </c>
      <c r="F19" s="39">
        <v>1.155</v>
      </c>
      <c r="G19" s="39">
        <f t="shared" si="0"/>
        <v>1.1641000000000001</v>
      </c>
      <c r="H19" s="38"/>
      <c r="I19" s="39"/>
      <c r="J19" s="40">
        <v>38</v>
      </c>
      <c r="K19" s="24"/>
      <c r="L19" s="26"/>
    </row>
    <row r="20" spans="1:14" x14ac:dyDescent="0.4">
      <c r="A20" s="8">
        <f t="shared" si="1"/>
        <v>45847</v>
      </c>
      <c r="B20" s="54"/>
      <c r="C20" s="51"/>
      <c r="D20" s="37">
        <v>16</v>
      </c>
      <c r="E20" s="38">
        <v>2.02</v>
      </c>
      <c r="F20" s="39">
        <v>1.1579999999999999</v>
      </c>
      <c r="G20" s="39">
        <f t="shared" si="0"/>
        <v>1.1671</v>
      </c>
      <c r="H20" s="38"/>
      <c r="I20" s="39"/>
      <c r="J20" s="40">
        <v>38</v>
      </c>
      <c r="K20" s="24"/>
      <c r="L20" s="26"/>
    </row>
    <row r="21" spans="1:14" x14ac:dyDescent="0.4">
      <c r="A21" s="8">
        <f t="shared" si="1"/>
        <v>45847</v>
      </c>
      <c r="B21" s="54"/>
      <c r="C21" s="51"/>
      <c r="D21" s="37">
        <v>17</v>
      </c>
      <c r="E21" s="38">
        <v>2.0299999999999998</v>
      </c>
      <c r="F21" s="39">
        <v>1.1719999999999999</v>
      </c>
      <c r="G21" s="39">
        <f t="shared" si="0"/>
        <v>1.1811</v>
      </c>
      <c r="H21" s="38"/>
      <c r="I21" s="39"/>
      <c r="J21" s="40">
        <v>38</v>
      </c>
      <c r="K21" s="24"/>
      <c r="L21" s="26"/>
    </row>
    <row r="22" spans="1:14" x14ac:dyDescent="0.4">
      <c r="A22" s="8">
        <f t="shared" si="1"/>
        <v>45847</v>
      </c>
      <c r="B22" s="54"/>
      <c r="C22" s="51"/>
      <c r="D22" s="11">
        <v>18</v>
      </c>
      <c r="E22" s="12">
        <v>2.09</v>
      </c>
      <c r="F22" s="13">
        <v>1.2350000000000001</v>
      </c>
      <c r="G22" s="13">
        <f t="shared" si="0"/>
        <v>1.2441000000000002</v>
      </c>
      <c r="H22" s="12"/>
      <c r="I22" s="13"/>
      <c r="J22" s="31">
        <v>38</v>
      </c>
      <c r="K22" s="24"/>
      <c r="L22" s="26"/>
    </row>
    <row r="23" spans="1:14" x14ac:dyDescent="0.4">
      <c r="A23" s="8">
        <f t="shared" si="1"/>
        <v>45847</v>
      </c>
      <c r="B23" s="54"/>
      <c r="C23" s="51"/>
      <c r="D23" s="11">
        <v>19</v>
      </c>
      <c r="E23" s="12">
        <v>2.1</v>
      </c>
      <c r="F23" s="13">
        <v>1.2470000000000001</v>
      </c>
      <c r="G23" s="25">
        <f t="shared" si="0"/>
        <v>1.2554000000000001</v>
      </c>
      <c r="H23" s="12"/>
      <c r="I23" s="13"/>
      <c r="J23" s="31">
        <v>37</v>
      </c>
      <c r="K23" s="24"/>
      <c r="L23" s="26"/>
    </row>
    <row r="24" spans="1:14" x14ac:dyDescent="0.4">
      <c r="A24" s="8">
        <f t="shared" si="1"/>
        <v>45847</v>
      </c>
      <c r="B24" s="54"/>
      <c r="C24" s="51"/>
      <c r="D24" s="11">
        <v>20</v>
      </c>
      <c r="E24" s="12">
        <v>2.0499999999999998</v>
      </c>
      <c r="F24" s="13">
        <v>1.1919999999999999</v>
      </c>
      <c r="G24" s="25">
        <f t="shared" si="0"/>
        <v>1.2011000000000001</v>
      </c>
      <c r="H24" s="32"/>
      <c r="I24" s="25"/>
      <c r="J24" s="31">
        <v>38</v>
      </c>
      <c r="K24" s="24"/>
      <c r="L24" s="26"/>
    </row>
    <row r="25" spans="1:14" x14ac:dyDescent="0.4">
      <c r="A25" s="8">
        <f t="shared" si="1"/>
        <v>45847</v>
      </c>
      <c r="B25" s="54"/>
      <c r="C25" s="51"/>
      <c r="D25" s="11">
        <v>21</v>
      </c>
      <c r="E25" s="12">
        <v>2.0499999999999998</v>
      </c>
      <c r="F25" s="13">
        <v>1.1930000000000001</v>
      </c>
      <c r="G25" s="13">
        <f t="shared" si="0"/>
        <v>1.2021000000000002</v>
      </c>
      <c r="H25" s="12"/>
      <c r="I25" s="13"/>
      <c r="J25" s="31">
        <v>38</v>
      </c>
      <c r="K25" s="24"/>
      <c r="L25" s="26"/>
      <c r="M25" s="27"/>
      <c r="N25" s="26"/>
    </row>
    <row r="26" spans="1:14" x14ac:dyDescent="0.4">
      <c r="A26" s="8">
        <f t="shared" si="1"/>
        <v>45847</v>
      </c>
      <c r="B26" s="54"/>
      <c r="C26" s="51"/>
      <c r="D26" s="11">
        <v>22</v>
      </c>
      <c r="E26" s="12">
        <v>2.0699999999999998</v>
      </c>
      <c r="F26" s="13" t="s">
        <v>22</v>
      </c>
      <c r="G26" s="13" t="e">
        <f t="shared" si="0"/>
        <v>#VALUE!</v>
      </c>
      <c r="H26" s="12"/>
      <c r="I26" s="13"/>
      <c r="J26" s="31"/>
      <c r="K26" s="24"/>
      <c r="L26" s="26"/>
      <c r="M26" s="27"/>
      <c r="N26" s="26"/>
    </row>
    <row r="27" spans="1:14" x14ac:dyDescent="0.4">
      <c r="A27" s="8">
        <f t="shared" si="1"/>
        <v>45847</v>
      </c>
      <c r="B27" s="54"/>
      <c r="C27" s="51"/>
      <c r="D27" s="11">
        <v>23</v>
      </c>
      <c r="E27" s="12">
        <v>2.0699999999999998</v>
      </c>
      <c r="F27" s="13" t="s">
        <v>22</v>
      </c>
      <c r="G27" s="13" t="e">
        <f t="shared" si="0"/>
        <v>#VALUE!</v>
      </c>
      <c r="H27" s="12"/>
      <c r="I27" s="13"/>
      <c r="J27" s="31"/>
      <c r="K27" s="24"/>
      <c r="L27" s="26"/>
    </row>
    <row r="28" spans="1:14" x14ac:dyDescent="0.4">
      <c r="A28" s="8">
        <f t="shared" si="1"/>
        <v>45847</v>
      </c>
      <c r="B28" s="55"/>
      <c r="C28" s="52"/>
      <c r="D28" s="11">
        <v>24</v>
      </c>
      <c r="E28" s="12">
        <v>2.12</v>
      </c>
      <c r="F28" s="13">
        <v>1.256</v>
      </c>
      <c r="G28" s="25">
        <f t="shared" si="0"/>
        <v>1.2644</v>
      </c>
      <c r="H28" s="12"/>
      <c r="I28" s="13"/>
      <c r="J28" s="31">
        <v>37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31"/>
      <c r="K29" s="20"/>
    </row>
    <row r="30" spans="1:14" ht="225.6" customHeight="1" x14ac:dyDescent="0.4">
      <c r="A30" s="56" t="s">
        <v>12</v>
      </c>
      <c r="B30" s="57" t="s">
        <v>26</v>
      </c>
      <c r="C30" s="57"/>
      <c r="D30" s="57"/>
      <c r="E30" s="57"/>
      <c r="F30" s="58" t="s">
        <v>16</v>
      </c>
      <c r="G30" s="59" t="s">
        <v>25</v>
      </c>
      <c r="H30" s="59"/>
      <c r="I30" s="59"/>
      <c r="J30" s="59"/>
      <c r="K30" s="59"/>
    </row>
    <row r="31" spans="1:14" ht="182.4" customHeight="1" x14ac:dyDescent="0.4">
      <c r="A31" s="56"/>
      <c r="B31" s="57"/>
      <c r="C31" s="57"/>
      <c r="D31" s="57"/>
      <c r="E31" s="57"/>
      <c r="F31" s="58"/>
      <c r="G31" s="59"/>
      <c r="H31" s="59"/>
      <c r="I31" s="59"/>
      <c r="J31" s="59"/>
      <c r="K31" s="59"/>
    </row>
    <row r="32" spans="1:14" ht="172.2" customHeight="1" x14ac:dyDescent="0.4">
      <c r="A32" s="22" t="s">
        <v>8</v>
      </c>
      <c r="B32" s="49"/>
      <c r="C32" s="49"/>
      <c r="D32" s="49"/>
      <c r="E32" s="49"/>
      <c r="F32" s="22" t="s">
        <v>9</v>
      </c>
      <c r="G32" s="44"/>
      <c r="H32" s="45"/>
      <c r="I32" s="45"/>
      <c r="J32" s="45"/>
      <c r="K32" s="46"/>
    </row>
    <row r="33" spans="1:11" x14ac:dyDescent="0.4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1:11" ht="21.6" customHeight="1" x14ac:dyDescent="0.4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4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</row>
    <row r="36" spans="1:11" x14ac:dyDescent="0.4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x14ac:dyDescent="0.4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</row>
    <row r="38" spans="1:11" x14ac:dyDescent="0.4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</row>
    <row r="39" spans="1:11" x14ac:dyDescent="0.4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</row>
    <row r="40" spans="1:11" x14ac:dyDescent="0.4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</row>
    <row r="41" spans="1:11" x14ac:dyDescent="0.4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</row>
    <row r="42" spans="1:11" x14ac:dyDescent="0.4">
      <c r="A42" s="33"/>
      <c r="B42" s="30"/>
      <c r="C42" s="30"/>
      <c r="D42" s="30"/>
      <c r="E42" s="30"/>
      <c r="F42" s="30"/>
      <c r="G42" s="30"/>
      <c r="H42" s="30"/>
      <c r="I42" s="30"/>
      <c r="J42" s="29"/>
      <c r="K42" s="28"/>
    </row>
    <row r="43" spans="1:11" x14ac:dyDescent="0.4">
      <c r="A43" s="34"/>
      <c r="B43" s="28"/>
      <c r="C43" s="28"/>
      <c r="D43" s="28"/>
      <c r="E43" s="35"/>
      <c r="F43" s="29"/>
      <c r="G43" s="29"/>
      <c r="H43" s="29"/>
      <c r="I43" s="29"/>
      <c r="J43" s="29"/>
      <c r="K43" s="28"/>
    </row>
    <row r="44" spans="1:11" x14ac:dyDescent="0.4">
      <c r="A44" s="34"/>
      <c r="B44" s="28"/>
      <c r="C44" s="28"/>
      <c r="D44" s="28"/>
      <c r="E44" s="35"/>
      <c r="F44" s="29"/>
      <c r="G44" s="29"/>
      <c r="H44" s="29"/>
      <c r="I44" s="29"/>
      <c r="J44" s="29"/>
      <c r="K44" s="28"/>
    </row>
    <row r="45" spans="1:11" x14ac:dyDescent="0.4">
      <c r="A45" s="34"/>
      <c r="B45" s="28"/>
      <c r="C45" s="28"/>
      <c r="D45" s="28"/>
      <c r="E45" s="35"/>
      <c r="F45" s="29"/>
      <c r="G45" s="29"/>
      <c r="H45" s="29"/>
      <c r="I45" s="29"/>
      <c r="J45" s="29"/>
      <c r="K45" s="28"/>
    </row>
    <row r="46" spans="1:11" x14ac:dyDescent="0.4">
      <c r="A46" s="34"/>
      <c r="B46" s="28"/>
      <c r="C46" s="28"/>
      <c r="D46" s="28"/>
      <c r="E46" s="35"/>
      <c r="F46" s="29"/>
      <c r="G46" s="29"/>
      <c r="H46" s="29"/>
      <c r="I46" s="29"/>
      <c r="J46" s="29"/>
      <c r="K46" s="28"/>
    </row>
    <row r="47" spans="1:11" x14ac:dyDescent="0.4">
      <c r="A47" s="34"/>
      <c r="B47" s="28"/>
      <c r="C47" s="28"/>
      <c r="D47" s="28"/>
      <c r="E47" s="35"/>
      <c r="F47" s="29"/>
      <c r="G47" s="29"/>
      <c r="H47" s="29"/>
      <c r="I47" s="29"/>
      <c r="J47" s="29"/>
      <c r="K47" s="28"/>
    </row>
    <row r="48" spans="1:11" x14ac:dyDescent="0.4">
      <c r="A48" s="34"/>
      <c r="B48" s="28"/>
      <c r="C48" s="28"/>
      <c r="D48" s="28"/>
      <c r="E48" s="35"/>
      <c r="F48" s="29"/>
      <c r="G48" s="29"/>
      <c r="H48" s="29"/>
      <c r="I48" s="29"/>
      <c r="J48" s="29"/>
      <c r="K48" s="28"/>
    </row>
    <row r="49" spans="1:11" x14ac:dyDescent="0.4">
      <c r="A49" s="34"/>
      <c r="B49" s="28"/>
      <c r="C49" s="28"/>
      <c r="D49" s="28"/>
      <c r="E49" s="35"/>
      <c r="F49" s="29"/>
      <c r="G49" s="29"/>
      <c r="H49" s="29"/>
      <c r="I49" s="29"/>
      <c r="J49" s="29"/>
      <c r="K49" s="28"/>
    </row>
    <row r="50" spans="1:11" x14ac:dyDescent="0.4">
      <c r="A50" s="34"/>
      <c r="B50" s="28"/>
      <c r="C50" s="28"/>
      <c r="D50" s="28"/>
      <c r="E50" s="35"/>
      <c r="F50" s="29"/>
      <c r="G50" s="29"/>
      <c r="H50" s="29"/>
      <c r="I50" s="29"/>
      <c r="J50" s="29"/>
      <c r="K50" s="28"/>
    </row>
  </sheetData>
  <autoFilter ref="A4:K28"/>
  <mergeCells count="10">
    <mergeCell ref="A30:A31"/>
    <mergeCell ref="F30:F31"/>
    <mergeCell ref="G30:K31"/>
    <mergeCell ref="G2:I2"/>
    <mergeCell ref="G32:K32"/>
    <mergeCell ref="D2:E2"/>
    <mergeCell ref="B32:E32"/>
    <mergeCell ref="C5:C28"/>
    <mergeCell ref="B5:B28"/>
    <mergeCell ref="B30:E31"/>
  </mergeCells>
  <phoneticPr fontId="19" type="noConversion"/>
  <pageMargins left="0.7" right="0.7" top="0.75" bottom="0.75" header="0.3" footer="0.3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코비코 평동공장(회수품)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2025-07-09T05:57:09Z</cp:lastPrinted>
  <dcterms:created xsi:type="dcterms:W3CDTF">2013-07-23T07:01:33Z</dcterms:created>
  <dcterms:modified xsi:type="dcterms:W3CDTF">2025-07-14T06:29:47Z</dcterms:modified>
</cp:coreProperties>
</file>