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B20" i="6" l="1"/>
  <c r="D14" i="6"/>
  <c r="D15" i="6"/>
  <c r="D16" i="6"/>
  <c r="D17" i="6"/>
  <c r="D18" i="6"/>
  <c r="D19" i="6"/>
  <c r="D13" i="6"/>
  <c r="D12" i="6"/>
  <c r="D11" i="6"/>
  <c r="D20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<sst xmlns="http://schemas.openxmlformats.org/spreadsheetml/2006/main" count="28" uniqueCount="28">
  <si>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</si>
  <si>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</si>
  <si>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</si>
  <si>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</si>
  <si>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</si>
  <si>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</si>
  <si>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</si>
  <si>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</si>
  <si>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</si>
  <si>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</si>
  <si>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</si>
  <si>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</si>
  <si>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</si>
  <si>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</si>
  <si>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</si>
  <si>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</si>
  <si>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</si>
  <si>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</si>
  <si>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</si>
  <si>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</si>
  <si>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8월 8일</t>
    <phoneticPr fontId="19" type="noConversion"/>
  </si>
  <si>
    <t>한국석유공사 평택지사</t>
    <phoneticPr fontId="19" type="noConversion"/>
  </si>
  <si>
    <t>2020.09.18</t>
    <phoneticPr fontId="19" type="noConversion"/>
  </si>
  <si>
    <t>9EA</t>
    <phoneticPr fontId="19" type="noConversion"/>
  </si>
  <si>
    <t>ESP150</t>
    <phoneticPr fontId="19" type="noConversion"/>
  </si>
  <si>
    <t>내부저항(mΩ) 참고치</t>
    <phoneticPr fontId="19" type="noConversion"/>
  </si>
  <si>
    <t>공정지역 충전기반</t>
    <phoneticPr fontId="19" type="noConversion"/>
  </si>
  <si>
    <t>28.7 ~ 29.1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</si>
</sst>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26" t="s">
        <v>17</v>
      </c>
      <c r="B1" s="27"/>
      <c r="C1" s="27"/>
      <c r="D1" s="27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26</v>
      </c>
      <c r="C5" s="12" t="s">
        <v>12</v>
      </c>
      <c r="D5" s="24">
        <v>118.3</v>
      </c>
    </row>
    <row r="6" spans="1:7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23</v>
      </c>
      <c r="C7" s="12" t="s">
        <v>14</v>
      </c>
      <c r="D7" s="24">
        <v>0.7</v>
      </c>
    </row>
    <row r="8" spans="1:7" s="13" customFormat="1">
      <c r="A8" s="14" t="s">
        <v>7</v>
      </c>
      <c r="B8" s="11" t="s">
        <v>22</v>
      </c>
      <c r="C8" s="12" t="s">
        <v>25</v>
      </c>
      <c r="D8" s="24">
        <v>2.5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15">
        <v>1</v>
      </c>
      <c r="B11" s="10">
        <v>13.13</v>
      </c>
      <c r="C11" s="10">
        <v>2.31</v>
      </c>
      <c r="D11" s="20">
        <f>C11/D$8</f>
        <v>0.92400000000000004</v>
      </c>
    </row>
    <row r="12" spans="1:7" s="19" customFormat="1" ht="15">
      <c r="A12" s="15">
        <v>2</v>
      </c>
      <c r="B12" s="10">
        <v>13.15</v>
      </c>
      <c r="C12" s="10">
        <v>2.35</v>
      </c>
      <c r="D12" s="20">
        <f t="shared" ref="D12:D19" si="0">C12/D$8</f>
        <v>0.94000000000000006</v>
      </c>
    </row>
    <row r="13" spans="1:7" s="19" customFormat="1" ht="15">
      <c r="A13" s="15">
        <v>3</v>
      </c>
      <c r="B13" s="10">
        <v>13.14</v>
      </c>
      <c r="C13" s="10">
        <v>2.29</v>
      </c>
      <c r="D13" s="20">
        <f t="shared" si="0"/>
        <v>0.91600000000000004</v>
      </c>
    </row>
    <row r="14" spans="1:7" s="19" customFormat="1" ht="15">
      <c r="A14" s="15">
        <v>4</v>
      </c>
      <c r="B14" s="10">
        <v>13.14</v>
      </c>
      <c r="C14" s="10">
        <v>2.34</v>
      </c>
      <c r="D14" s="20">
        <f t="shared" si="0"/>
        <v>0.93599999999999994</v>
      </c>
    </row>
    <row r="15" spans="1:7" s="19" customFormat="1" ht="15">
      <c r="A15" s="15">
        <v>5</v>
      </c>
      <c r="B15" s="10">
        <v>13.12</v>
      </c>
      <c r="C15" s="10">
        <v>2.36</v>
      </c>
      <c r="D15" s="20">
        <f t="shared" si="0"/>
        <v>0.94399999999999995</v>
      </c>
    </row>
    <row r="16" spans="1:7" s="19" customFormat="1" ht="15">
      <c r="A16" s="15">
        <v>6</v>
      </c>
      <c r="B16" s="10">
        <v>13.13</v>
      </c>
      <c r="C16" s="10">
        <v>2.38</v>
      </c>
      <c r="D16" s="20">
        <f t="shared" si="0"/>
        <v>0.95199999999999996</v>
      </c>
    </row>
    <row r="17" spans="1:4" s="19" customFormat="1" ht="15">
      <c r="A17" s="15">
        <v>7</v>
      </c>
      <c r="B17" s="10">
        <v>13.13</v>
      </c>
      <c r="C17" s="10">
        <v>2.4</v>
      </c>
      <c r="D17" s="20">
        <f t="shared" si="0"/>
        <v>0.96</v>
      </c>
    </row>
    <row r="18" spans="1:4" s="19" customFormat="1" ht="15">
      <c r="A18" s="15">
        <v>8</v>
      </c>
      <c r="B18" s="10">
        <v>13.17</v>
      </c>
      <c r="C18" s="10">
        <v>2.37</v>
      </c>
      <c r="D18" s="20">
        <f t="shared" si="0"/>
        <v>0.94800000000000006</v>
      </c>
    </row>
    <row r="19" spans="1:4" s="19" customFormat="1" ht="15">
      <c r="A19" s="15">
        <v>9</v>
      </c>
      <c r="B19" s="10">
        <v>13.14</v>
      </c>
      <c r="C19" s="10">
        <v>2.35</v>
      </c>
      <c r="D19" s="20">
        <f t="shared" si="0"/>
        <v>0.94000000000000006</v>
      </c>
    </row>
    <row r="20" spans="1:4" s="23" customFormat="1">
      <c r="A20" s="21" t="s">
        <v>10</v>
      </c>
      <c r="B20" s="22">
        <f>AVERAGE(B11:B19)</f>
        <v>13.138888888888889</v>
      </c>
      <c r="C20" s="22">
        <f>AVERAGE(C11:C19)</f>
        <v>2.3499999999999996</v>
      </c>
      <c r="D20" s="25">
        <f>AVERAGE(D11:D19)</f>
        <v>0.94000000000000006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2023-08-09T04:05:44Z</dcterms:modified>
</cp:coreProperties>
</file>