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<sst xmlns="http://schemas.openxmlformats.org/spreadsheetml/2006/main" count="37" uniqueCount="32">
  <si>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</si>
  <si>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</si>
  <si>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</si>
  <si>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</si>
  <si>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</si>
  <si>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</si>
  <si>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</si>
  <si>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</si>
  <si>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</si>
  <si>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</si>
  <si>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</si>
  <si>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</si>
  <si>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</si>
  <si>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</si>
  <si>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</si>
  <si>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</si>
  <si>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</si>
  <si>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</si>
  <si>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VCD450-48V</t>
    <phoneticPr fontId="19" type="noConversion"/>
  </si>
  <si>
    <t>2023.11.02</t>
    <phoneticPr fontId="19" type="noConversion"/>
  </si>
  <si>
    <t>광천김</t>
    <phoneticPr fontId="19" type="noConversion"/>
  </si>
  <si>
    <t>두산 B15S-5</t>
    <phoneticPr fontId="19" type="noConversion"/>
  </si>
  <si>
    <t xml:space="preserve">1. 총전압 50.36V
2. #7~#9, #16~#18 이물질 투입 의심
상부 활탈 및 전해액 탁함, 시큼한 냄새 식별
3. #10 저전압, 저비중 상태로 이물질 투입 의심 셀 대비 전해액 투명, 상부 이상없으나 냄새 동일
4. 현장 증류수 보관 장소 내 증류수 외 살균제 보관중
작업자 외국인, 증류수 보액 주장 </t>
    <phoneticPr fontId="19" type="noConversion"/>
  </si>
  <si>
    <t>이물질 의심</t>
    <phoneticPr fontId="19" type="noConversion"/>
  </si>
  <si>
    <t>단락 판단</t>
    <phoneticPr fontId="19" type="noConversion"/>
  </si>
  <si>
    <t>제품사진</t>
    <phoneticPr fontId="19" type="noConversion"/>
  </si>
  <si>
    <t>7번 셀 내부</t>
    <phoneticPr fontId="19" type="noConversion"/>
  </si>
  <si>
    <t>8번 셀 내부</t>
    <phoneticPr fontId="19" type="noConversion"/>
  </si>
  <si>
    <t>9번 셀 내부</t>
    <phoneticPr fontId="19" type="noConversion"/>
  </si>
  <si>
    <t>16번 셀 내부</t>
    <phoneticPr fontId="19" type="noConversion"/>
  </si>
  <si>
    <t>17번 셀 내부</t>
    <phoneticPr fontId="19" type="noConversion"/>
  </si>
  <si>
    <t>18번 셀 내부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</si>
</sst>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178" fontId="20" fillId="0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>
      <alignment vertical="center"/>
    </xf>
    <xf numFmtId="177" fontId="0" fillId="0" borderId="17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31</xdr:row>
      <xdr:rowOff>8965</xdr:rowOff>
    </xdr:from>
    <xdr:to>
      <xdr:col>4</xdr:col>
      <xdr:colOff>206301</xdr:colOff>
      <xdr:row>32</xdr:row>
      <xdr:rowOff>17929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9" y="9045389"/>
          <a:ext cx="3299123" cy="219635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</xdr:row>
      <xdr:rowOff>17932</xdr:rowOff>
    </xdr:from>
    <xdr:to>
      <xdr:col>5</xdr:col>
      <xdr:colOff>8965</xdr:colOff>
      <xdr:row>53</xdr:row>
      <xdr:rowOff>206190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46847" y="11833415"/>
          <a:ext cx="4948517" cy="376517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</xdr:row>
      <xdr:rowOff>17929</xdr:rowOff>
    </xdr:from>
    <xdr:to>
      <xdr:col>9</xdr:col>
      <xdr:colOff>788894</xdr:colOff>
      <xdr:row>54</xdr:row>
      <xdr:rowOff>5976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375835" y="11863294"/>
          <a:ext cx="4972423" cy="3729318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32</xdr:row>
      <xdr:rowOff>2</xdr:rowOff>
    </xdr:from>
    <xdr:to>
      <xdr:col>15</xdr:col>
      <xdr:colOff>8964</xdr:colOff>
      <xdr:row>53</xdr:row>
      <xdr:rowOff>215157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74940" y="11824450"/>
          <a:ext cx="4975414" cy="3774141"/>
        </a:xfrm>
        <a:prstGeom prst="rect">
          <a:avLst/>
        </a:prstGeom>
      </xdr:spPr>
    </xdr:pic>
    <xdr:clientData/>
  </xdr:twoCellAnchor>
  <xdr:twoCellAnchor editAs="oneCell">
    <xdr:from>
      <xdr:col>0</xdr:col>
      <xdr:colOff>1129553</xdr:colOff>
      <xdr:row>53</xdr:row>
      <xdr:rowOff>197226</xdr:rowOff>
    </xdr:from>
    <xdr:to>
      <xdr:col>5</xdr:col>
      <xdr:colOff>17929</xdr:colOff>
      <xdr:row>75</xdr:row>
      <xdr:rowOff>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54423" y="16656427"/>
          <a:ext cx="4733365" cy="3783105"/>
        </a:xfrm>
        <a:prstGeom prst="rect">
          <a:avLst/>
        </a:prstGeom>
      </xdr:spPr>
    </xdr:pic>
    <xdr:clientData/>
  </xdr:twoCellAnchor>
  <xdr:twoCellAnchor editAs="oneCell">
    <xdr:from>
      <xdr:col>5</xdr:col>
      <xdr:colOff>1093695</xdr:colOff>
      <xdr:row>54</xdr:row>
      <xdr:rowOff>8973</xdr:rowOff>
    </xdr:from>
    <xdr:to>
      <xdr:col>9</xdr:col>
      <xdr:colOff>788893</xdr:colOff>
      <xdr:row>75</xdr:row>
      <xdr:rowOff>8971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504330" y="16701255"/>
          <a:ext cx="4706469" cy="373828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4</xdr:rowOff>
    </xdr:from>
    <xdr:to>
      <xdr:col>14</xdr:col>
      <xdr:colOff>932329</xdr:colOff>
      <xdr:row>75</xdr:row>
      <xdr:rowOff>17934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291481" y="16692287"/>
          <a:ext cx="4724401" cy="3756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0.5" style="7" customWidth="1"/>
    <col min="11" max="11" width="13.69921875" customWidth="1"/>
    <col min="12" max="12" width="19.3984375" bestFit="1" customWidth="1"/>
    <col min="15" max="15" width="12.296875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0" t="s">
        <v>18</v>
      </c>
      <c r="C2" s="21" t="s">
        <v>1</v>
      </c>
      <c r="D2" s="46" t="s">
        <v>19</v>
      </c>
      <c r="E2" s="47"/>
      <c r="F2" s="14" t="s">
        <v>16</v>
      </c>
      <c r="G2" s="40" t="s">
        <v>17</v>
      </c>
      <c r="H2" s="41"/>
      <c r="I2" s="42"/>
      <c r="J2" s="21" t="s">
        <v>9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8</v>
      </c>
      <c r="G4" s="2" t="s">
        <v>15</v>
      </c>
      <c r="H4" s="2" t="s">
        <v>12</v>
      </c>
      <c r="I4" s="2" t="s">
        <v>13</v>
      </c>
      <c r="J4" s="2" t="s">
        <v>11</v>
      </c>
      <c r="K4" s="9" t="s">
        <v>4</v>
      </c>
    </row>
    <row r="5" spans="1:12" ht="17.399999999999999" customHeight="1" x14ac:dyDescent="0.4">
      <c r="A5" s="8">
        <v>45635</v>
      </c>
      <c r="B5" s="54" t="s">
        <v>20</v>
      </c>
      <c r="C5" s="51" t="s">
        <v>21</v>
      </c>
      <c r="D5" s="11">
        <v>1</v>
      </c>
      <c r="E5" s="12">
        <v>2.23</v>
      </c>
      <c r="F5" s="13">
        <v>1.327</v>
      </c>
      <c r="G5" s="13">
        <f>$F5+0.0007*($J5-25)</f>
        <v>1.3186</v>
      </c>
      <c r="H5" s="12"/>
      <c r="I5" s="13"/>
      <c r="J5" s="28">
        <v>13</v>
      </c>
      <c r="K5" s="23"/>
      <c r="L5" s="25"/>
    </row>
    <row r="6" spans="1:12" x14ac:dyDescent="0.4">
      <c r="A6" s="8">
        <v>45635</v>
      </c>
      <c r="B6" s="55"/>
      <c r="C6" s="52"/>
      <c r="D6" s="11">
        <v>2</v>
      </c>
      <c r="E6" s="12">
        <v>2.2400000000000002</v>
      </c>
      <c r="F6" s="13">
        <v>1.2969999999999999</v>
      </c>
      <c r="G6" s="13">
        <f t="shared" ref="G6:G28" si="0">$F6+0.0007*($J6-25)</f>
        <v>1.2892999999999999</v>
      </c>
      <c r="H6" s="12"/>
      <c r="I6" s="13"/>
      <c r="J6" s="28">
        <v>14</v>
      </c>
      <c r="K6" s="23"/>
      <c r="L6" s="25"/>
    </row>
    <row r="7" spans="1:12" x14ac:dyDescent="0.4">
      <c r="A7" s="8">
        <v>45635</v>
      </c>
      <c r="B7" s="55"/>
      <c r="C7" s="52"/>
      <c r="D7" s="11">
        <v>3</v>
      </c>
      <c r="E7" s="12">
        <v>2.23</v>
      </c>
      <c r="F7" s="13">
        <v>1.2989999999999999</v>
      </c>
      <c r="G7" s="13">
        <f t="shared" si="0"/>
        <v>1.2912999999999999</v>
      </c>
      <c r="H7" s="12"/>
      <c r="I7" s="13"/>
      <c r="J7" s="28">
        <v>14</v>
      </c>
      <c r="K7" s="23"/>
      <c r="L7" s="25"/>
    </row>
    <row r="8" spans="1:12" s="22" customFormat="1" x14ac:dyDescent="0.4">
      <c r="A8" s="8">
        <v>45635</v>
      </c>
      <c r="B8" s="55"/>
      <c r="C8" s="52"/>
      <c r="D8" s="11">
        <v>4</v>
      </c>
      <c r="E8" s="12">
        <v>2.2400000000000002</v>
      </c>
      <c r="F8" s="13">
        <v>1.3</v>
      </c>
      <c r="G8" s="13">
        <f t="shared" si="0"/>
        <v>1.2930000000000001</v>
      </c>
      <c r="H8" s="12"/>
      <c r="I8" s="13"/>
      <c r="J8" s="28">
        <v>15</v>
      </c>
      <c r="K8" s="23"/>
      <c r="L8" s="25"/>
    </row>
    <row r="9" spans="1:12" x14ac:dyDescent="0.4">
      <c r="A9" s="8">
        <v>45635</v>
      </c>
      <c r="B9" s="55"/>
      <c r="C9" s="52"/>
      <c r="D9" s="11">
        <v>5</v>
      </c>
      <c r="E9" s="12">
        <v>2.2000000000000002</v>
      </c>
      <c r="F9" s="13">
        <v>1.3</v>
      </c>
      <c r="G9" s="24">
        <f t="shared" si="0"/>
        <v>1.2930000000000001</v>
      </c>
      <c r="H9" s="12"/>
      <c r="I9" s="13"/>
      <c r="J9" s="28">
        <v>15</v>
      </c>
      <c r="K9" s="23"/>
      <c r="L9" s="25"/>
    </row>
    <row r="10" spans="1:12" x14ac:dyDescent="0.4">
      <c r="A10" s="8">
        <v>45635</v>
      </c>
      <c r="B10" s="55"/>
      <c r="C10" s="52"/>
      <c r="D10" s="11">
        <v>6</v>
      </c>
      <c r="E10" s="29">
        <v>2.2200000000000002</v>
      </c>
      <c r="F10" s="24">
        <v>1.3149999999999999</v>
      </c>
      <c r="G10" s="24">
        <f t="shared" si="0"/>
        <v>1.3080000000000001</v>
      </c>
      <c r="H10" s="29"/>
      <c r="I10" s="24"/>
      <c r="J10" s="31">
        <v>15</v>
      </c>
      <c r="K10" s="23"/>
      <c r="L10" s="25"/>
    </row>
    <row r="11" spans="1:12" x14ac:dyDescent="0.4">
      <c r="A11" s="8">
        <v>45635</v>
      </c>
      <c r="B11" s="55"/>
      <c r="C11" s="52"/>
      <c r="D11" s="32">
        <v>7</v>
      </c>
      <c r="E11" s="33">
        <v>2.0699999999999998</v>
      </c>
      <c r="F11" s="34">
        <v>1.1759999999999999</v>
      </c>
      <c r="G11" s="34">
        <f t="shared" si="0"/>
        <v>1.1753</v>
      </c>
      <c r="H11" s="33"/>
      <c r="I11" s="34"/>
      <c r="J11" s="35">
        <v>24</v>
      </c>
      <c r="K11" s="23" t="s">
        <v>23</v>
      </c>
      <c r="L11" s="25"/>
    </row>
    <row r="12" spans="1:12" x14ac:dyDescent="0.4">
      <c r="A12" s="8">
        <v>45635</v>
      </c>
      <c r="B12" s="55"/>
      <c r="C12" s="52"/>
      <c r="D12" s="32">
        <v>8</v>
      </c>
      <c r="E12" s="33">
        <v>2.0699999999999998</v>
      </c>
      <c r="F12" s="34">
        <v>1.1879999999999999</v>
      </c>
      <c r="G12" s="34">
        <f t="shared" si="0"/>
        <v>1.1844999999999999</v>
      </c>
      <c r="H12" s="33"/>
      <c r="I12" s="34"/>
      <c r="J12" s="35">
        <v>20</v>
      </c>
      <c r="K12" s="23" t="s">
        <v>23</v>
      </c>
      <c r="L12" s="25"/>
    </row>
    <row r="13" spans="1:12" x14ac:dyDescent="0.4">
      <c r="A13" s="8">
        <v>45635</v>
      </c>
      <c r="B13" s="55"/>
      <c r="C13" s="52"/>
      <c r="D13" s="32">
        <v>9</v>
      </c>
      <c r="E13" s="33">
        <v>2.11</v>
      </c>
      <c r="F13" s="34">
        <v>1.1819999999999999</v>
      </c>
      <c r="G13" s="34">
        <f t="shared" si="0"/>
        <v>1.1771</v>
      </c>
      <c r="H13" s="33"/>
      <c r="I13" s="34"/>
      <c r="J13" s="35">
        <v>18</v>
      </c>
      <c r="K13" s="23" t="s">
        <v>23</v>
      </c>
      <c r="L13" s="25"/>
    </row>
    <row r="14" spans="1:12" x14ac:dyDescent="0.4">
      <c r="A14" s="8">
        <v>45635</v>
      </c>
      <c r="B14" s="55"/>
      <c r="C14" s="52"/>
      <c r="D14" s="36">
        <v>10</v>
      </c>
      <c r="E14" s="37">
        <v>0</v>
      </c>
      <c r="F14" s="38">
        <v>1.016</v>
      </c>
      <c r="G14" s="38">
        <f t="shared" si="0"/>
        <v>1.0076000000000001</v>
      </c>
      <c r="H14" s="37"/>
      <c r="I14" s="38"/>
      <c r="J14" s="39">
        <v>13</v>
      </c>
      <c r="K14" s="23" t="s">
        <v>24</v>
      </c>
      <c r="L14" s="25"/>
    </row>
    <row r="15" spans="1:12" x14ac:dyDescent="0.4">
      <c r="A15" s="8">
        <v>45635</v>
      </c>
      <c r="B15" s="55"/>
      <c r="C15" s="52"/>
      <c r="D15" s="11">
        <v>11</v>
      </c>
      <c r="E15" s="12">
        <v>2.23</v>
      </c>
      <c r="F15" s="13">
        <v>1.329</v>
      </c>
      <c r="G15" s="13">
        <f t="shared" si="0"/>
        <v>1.3212999999999999</v>
      </c>
      <c r="H15" s="12"/>
      <c r="I15" s="13"/>
      <c r="J15" s="28">
        <v>14</v>
      </c>
      <c r="K15" s="23"/>
      <c r="L15" s="25"/>
    </row>
    <row r="16" spans="1:12" x14ac:dyDescent="0.4">
      <c r="A16" s="8">
        <v>45635</v>
      </c>
      <c r="B16" s="55"/>
      <c r="C16" s="52"/>
      <c r="D16" s="11">
        <v>12</v>
      </c>
      <c r="E16" s="12">
        <v>2.23</v>
      </c>
      <c r="F16" s="13">
        <v>1.325</v>
      </c>
      <c r="G16" s="13">
        <f t="shared" si="0"/>
        <v>1.3166</v>
      </c>
      <c r="H16" s="12"/>
      <c r="I16" s="13"/>
      <c r="J16" s="28">
        <v>13</v>
      </c>
      <c r="K16" s="23"/>
      <c r="L16" s="25"/>
    </row>
    <row r="17" spans="1:14" x14ac:dyDescent="0.4">
      <c r="A17" s="8">
        <v>45635</v>
      </c>
      <c r="B17" s="55"/>
      <c r="C17" s="52"/>
      <c r="D17" s="11">
        <v>13</v>
      </c>
      <c r="E17" s="12">
        <v>2.2400000000000002</v>
      </c>
      <c r="F17" s="13">
        <v>1.337</v>
      </c>
      <c r="G17" s="13">
        <f t="shared" si="0"/>
        <v>1.3286</v>
      </c>
      <c r="H17" s="12"/>
      <c r="I17" s="13"/>
      <c r="J17" s="28">
        <v>13</v>
      </c>
      <c r="K17" s="23"/>
      <c r="L17" s="25"/>
    </row>
    <row r="18" spans="1:14" x14ac:dyDescent="0.4">
      <c r="A18" s="8">
        <v>45635</v>
      </c>
      <c r="B18" s="55"/>
      <c r="C18" s="52"/>
      <c r="D18" s="11">
        <v>14</v>
      </c>
      <c r="E18" s="12">
        <v>2.23</v>
      </c>
      <c r="F18" s="13">
        <v>1.331</v>
      </c>
      <c r="G18" s="13">
        <f t="shared" si="0"/>
        <v>1.3226</v>
      </c>
      <c r="H18" s="12"/>
      <c r="I18" s="13"/>
      <c r="J18" s="28">
        <v>13</v>
      </c>
      <c r="K18" s="23"/>
      <c r="L18" s="25"/>
    </row>
    <row r="19" spans="1:14" s="22" customFormat="1" x14ac:dyDescent="0.4">
      <c r="A19" s="8">
        <v>45635</v>
      </c>
      <c r="B19" s="55"/>
      <c r="C19" s="52"/>
      <c r="D19" s="11">
        <v>15</v>
      </c>
      <c r="E19" s="12">
        <v>2.23</v>
      </c>
      <c r="F19" s="13">
        <v>1.3120000000000001</v>
      </c>
      <c r="G19" s="13">
        <f t="shared" si="0"/>
        <v>1.3043</v>
      </c>
      <c r="H19" s="29"/>
      <c r="I19" s="24"/>
      <c r="J19" s="28">
        <v>14</v>
      </c>
      <c r="K19" s="23"/>
      <c r="L19" s="25"/>
    </row>
    <row r="20" spans="1:14" x14ac:dyDescent="0.4">
      <c r="A20" s="8">
        <v>45635</v>
      </c>
      <c r="B20" s="55"/>
      <c r="C20" s="52"/>
      <c r="D20" s="32">
        <v>16</v>
      </c>
      <c r="E20" s="33">
        <v>2.09</v>
      </c>
      <c r="F20" s="34">
        <v>1.1559999999999999</v>
      </c>
      <c r="G20" s="34">
        <f t="shared" si="0"/>
        <v>1.149</v>
      </c>
      <c r="H20" s="33"/>
      <c r="I20" s="34"/>
      <c r="J20" s="35">
        <v>15</v>
      </c>
      <c r="K20" s="23" t="s">
        <v>23</v>
      </c>
      <c r="L20" s="25"/>
    </row>
    <row r="21" spans="1:14" x14ac:dyDescent="0.4">
      <c r="A21" s="8">
        <v>45635</v>
      </c>
      <c r="B21" s="55"/>
      <c r="C21" s="52"/>
      <c r="D21" s="32">
        <v>17</v>
      </c>
      <c r="E21" s="33">
        <v>1.99</v>
      </c>
      <c r="F21" s="34">
        <v>1.0680000000000001</v>
      </c>
      <c r="G21" s="34">
        <f t="shared" si="0"/>
        <v>1.0638000000000001</v>
      </c>
      <c r="H21" s="33"/>
      <c r="I21" s="34"/>
      <c r="J21" s="35">
        <v>19</v>
      </c>
      <c r="K21" s="23" t="s">
        <v>23</v>
      </c>
      <c r="L21" s="25"/>
    </row>
    <row r="22" spans="1:14" x14ac:dyDescent="0.4">
      <c r="A22" s="8">
        <v>45635</v>
      </c>
      <c r="B22" s="55"/>
      <c r="C22" s="52"/>
      <c r="D22" s="32">
        <v>18</v>
      </c>
      <c r="E22" s="33">
        <v>2.06</v>
      </c>
      <c r="F22" s="34">
        <v>1.155</v>
      </c>
      <c r="G22" s="34">
        <f t="shared" si="0"/>
        <v>1.1592</v>
      </c>
      <c r="H22" s="33"/>
      <c r="I22" s="34"/>
      <c r="J22" s="35">
        <v>31</v>
      </c>
      <c r="K22" s="23" t="s">
        <v>23</v>
      </c>
      <c r="L22" s="25"/>
    </row>
    <row r="23" spans="1:14" x14ac:dyDescent="0.4">
      <c r="A23" s="8">
        <v>45635</v>
      </c>
      <c r="B23" s="55"/>
      <c r="C23" s="52"/>
      <c r="D23" s="11">
        <v>19</v>
      </c>
      <c r="E23" s="12">
        <v>2.2400000000000002</v>
      </c>
      <c r="F23" s="13">
        <v>1.3280000000000001</v>
      </c>
      <c r="G23" s="24">
        <f t="shared" si="0"/>
        <v>1.3231000000000002</v>
      </c>
      <c r="H23" s="12"/>
      <c r="I23" s="13"/>
      <c r="J23" s="28">
        <v>18</v>
      </c>
      <c r="K23" s="23"/>
      <c r="L23" s="25"/>
    </row>
    <row r="24" spans="1:14" x14ac:dyDescent="0.4">
      <c r="A24" s="8">
        <v>45635</v>
      </c>
      <c r="B24" s="55"/>
      <c r="C24" s="52"/>
      <c r="D24" s="11">
        <v>20</v>
      </c>
      <c r="E24" s="29">
        <v>2.23</v>
      </c>
      <c r="F24" s="24">
        <v>1.33</v>
      </c>
      <c r="G24" s="24">
        <f t="shared" si="0"/>
        <v>1.3230000000000002</v>
      </c>
      <c r="H24" s="29"/>
      <c r="I24" s="24"/>
      <c r="J24" s="31">
        <v>15</v>
      </c>
      <c r="K24" s="23"/>
      <c r="L24" s="25"/>
    </row>
    <row r="25" spans="1:14" x14ac:dyDescent="0.4">
      <c r="A25" s="8">
        <v>45635</v>
      </c>
      <c r="B25" s="55"/>
      <c r="C25" s="52"/>
      <c r="D25" s="11">
        <v>21</v>
      </c>
      <c r="E25" s="12">
        <v>2.23</v>
      </c>
      <c r="F25" s="13">
        <v>1.335</v>
      </c>
      <c r="G25" s="13">
        <f t="shared" si="0"/>
        <v>1.3272999999999999</v>
      </c>
      <c r="H25" s="12"/>
      <c r="I25" s="13"/>
      <c r="J25" s="28">
        <v>14</v>
      </c>
      <c r="K25" s="23"/>
      <c r="L25" s="25"/>
      <c r="M25" s="27"/>
      <c r="N25" s="25"/>
    </row>
    <row r="26" spans="1:14" x14ac:dyDescent="0.4">
      <c r="A26" s="8">
        <v>45635</v>
      </c>
      <c r="B26" s="55"/>
      <c r="C26" s="52"/>
      <c r="D26" s="11">
        <v>22</v>
      </c>
      <c r="E26" s="12">
        <v>2.23</v>
      </c>
      <c r="F26" s="13">
        <v>1.3260000000000001</v>
      </c>
      <c r="G26" s="13">
        <f t="shared" si="0"/>
        <v>1.3183</v>
      </c>
      <c r="H26" s="12"/>
      <c r="I26" s="13"/>
      <c r="J26" s="28">
        <v>14</v>
      </c>
      <c r="K26" s="23"/>
      <c r="L26" s="25"/>
      <c r="M26" s="27"/>
      <c r="N26" s="25"/>
    </row>
    <row r="27" spans="1:14" x14ac:dyDescent="0.4">
      <c r="A27" s="8">
        <v>45635</v>
      </c>
      <c r="B27" s="55"/>
      <c r="C27" s="52"/>
      <c r="D27" s="11">
        <v>23</v>
      </c>
      <c r="E27" s="12">
        <v>2.23</v>
      </c>
      <c r="F27" s="13">
        <v>1.3320000000000001</v>
      </c>
      <c r="G27" s="13">
        <f t="shared" si="0"/>
        <v>1.3243</v>
      </c>
      <c r="H27" s="12"/>
      <c r="I27" s="13"/>
      <c r="J27" s="28">
        <v>14</v>
      </c>
      <c r="K27" s="23"/>
      <c r="L27" s="25"/>
    </row>
    <row r="28" spans="1:14" x14ac:dyDescent="0.4">
      <c r="A28" s="8">
        <v>45635</v>
      </c>
      <c r="B28" s="56"/>
      <c r="C28" s="53"/>
      <c r="D28" s="11">
        <v>24</v>
      </c>
      <c r="E28" s="12">
        <v>2.2400000000000002</v>
      </c>
      <c r="F28" s="13">
        <v>1.3120000000000001</v>
      </c>
      <c r="G28" s="24">
        <f t="shared" si="0"/>
        <v>1.3036000000000001</v>
      </c>
      <c r="H28" s="12"/>
      <c r="I28" s="13"/>
      <c r="J28" s="28">
        <v>13</v>
      </c>
      <c r="K28" s="23"/>
      <c r="L28" s="25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10</v>
      </c>
      <c r="B30" s="48" t="s">
        <v>22</v>
      </c>
      <c r="C30" s="49"/>
      <c r="D30" s="49"/>
      <c r="E30" s="50"/>
      <c r="F30" s="26" t="s">
        <v>14</v>
      </c>
      <c r="G30" s="43"/>
      <c r="H30" s="44"/>
      <c r="I30" s="44"/>
      <c r="J30" s="44"/>
      <c r="K30" s="45"/>
    </row>
    <row r="31" spans="1:14" ht="7.95" customHeight="1" x14ac:dyDescent="0.4"/>
    <row r="32" spans="1:14" ht="172.2" customHeight="1" x14ac:dyDescent="0.4">
      <c r="A32" s="61" t="s">
        <v>25</v>
      </c>
      <c r="B32" s="62"/>
      <c r="C32" s="62"/>
      <c r="D32" s="62"/>
      <c r="E32" s="62"/>
      <c r="F32" s="57"/>
      <c r="G32" s="58"/>
      <c r="H32" s="58"/>
      <c r="I32" s="58"/>
      <c r="J32" s="58"/>
      <c r="K32" s="58"/>
    </row>
    <row r="33" spans="1:15" x14ac:dyDescent="0.4">
      <c r="A33" s="63" t="s">
        <v>26</v>
      </c>
      <c r="B33" s="63"/>
      <c r="C33" s="63"/>
      <c r="D33" s="63"/>
      <c r="E33" s="63"/>
      <c r="F33" s="63" t="s">
        <v>27</v>
      </c>
      <c r="G33" s="65"/>
      <c r="H33" s="60"/>
      <c r="I33" s="60"/>
      <c r="J33" s="66"/>
      <c r="K33" s="69" t="s">
        <v>28</v>
      </c>
      <c r="L33" s="73"/>
      <c r="M33" s="72"/>
      <c r="N33" s="72"/>
      <c r="O33" s="72"/>
    </row>
    <row r="34" spans="1:15" ht="21.6" customHeight="1" x14ac:dyDescent="0.4">
      <c r="A34" s="63"/>
      <c r="B34" s="63"/>
      <c r="C34" s="63"/>
      <c r="D34" s="63"/>
      <c r="E34" s="63"/>
      <c r="F34" s="63"/>
      <c r="G34" s="67"/>
      <c r="H34" s="59"/>
      <c r="I34" s="59"/>
      <c r="J34" s="68"/>
      <c r="K34" s="70"/>
      <c r="L34" s="73"/>
      <c r="M34" s="72"/>
      <c r="N34" s="72"/>
      <c r="O34" s="72"/>
    </row>
    <row r="35" spans="1:15" x14ac:dyDescent="0.4">
      <c r="A35" s="63"/>
      <c r="B35" s="63"/>
      <c r="C35" s="63"/>
      <c r="D35" s="63"/>
      <c r="E35" s="63"/>
      <c r="F35" s="63"/>
      <c r="G35" s="67"/>
      <c r="H35" s="59"/>
      <c r="I35" s="59"/>
      <c r="J35" s="68"/>
      <c r="K35" s="70"/>
      <c r="L35" s="73"/>
      <c r="M35" s="72"/>
      <c r="N35" s="72"/>
      <c r="O35" s="72"/>
    </row>
    <row r="36" spans="1:15" x14ac:dyDescent="0.4">
      <c r="A36" s="63"/>
      <c r="B36" s="63"/>
      <c r="C36" s="63"/>
      <c r="D36" s="63"/>
      <c r="E36" s="63"/>
      <c r="F36" s="63"/>
      <c r="G36" s="67"/>
      <c r="H36" s="59"/>
      <c r="I36" s="59"/>
      <c r="J36" s="68"/>
      <c r="K36" s="70"/>
      <c r="L36" s="73"/>
      <c r="M36" s="72"/>
      <c r="N36" s="72"/>
      <c r="O36" s="72"/>
    </row>
    <row r="37" spans="1:15" x14ac:dyDescent="0.4">
      <c r="A37" s="63"/>
      <c r="B37" s="63"/>
      <c r="C37" s="63"/>
      <c r="D37" s="63"/>
      <c r="E37" s="63"/>
      <c r="F37" s="63"/>
      <c r="G37" s="67"/>
      <c r="H37" s="59"/>
      <c r="I37" s="59"/>
      <c r="J37" s="68"/>
      <c r="K37" s="70"/>
      <c r="L37" s="73"/>
      <c r="M37" s="72"/>
      <c r="N37" s="72"/>
      <c r="O37" s="72"/>
    </row>
    <row r="38" spans="1:15" x14ac:dyDescent="0.4">
      <c r="A38" s="63"/>
      <c r="B38" s="63"/>
      <c r="C38" s="63"/>
      <c r="D38" s="63"/>
      <c r="E38" s="63"/>
      <c r="F38" s="63"/>
      <c r="G38" s="67"/>
      <c r="H38" s="59"/>
      <c r="I38" s="59"/>
      <c r="J38" s="68"/>
      <c r="K38" s="70"/>
      <c r="L38" s="73"/>
      <c r="M38" s="72"/>
      <c r="N38" s="72"/>
      <c r="O38" s="72"/>
    </row>
    <row r="39" spans="1:15" x14ac:dyDescent="0.4">
      <c r="A39" s="63"/>
      <c r="B39" s="63"/>
      <c r="C39" s="63"/>
      <c r="D39" s="63"/>
      <c r="E39" s="63"/>
      <c r="F39" s="63"/>
      <c r="G39" s="67"/>
      <c r="H39" s="59"/>
      <c r="I39" s="59"/>
      <c r="J39" s="68"/>
      <c r="K39" s="70"/>
      <c r="L39" s="73"/>
      <c r="M39" s="72"/>
      <c r="N39" s="72"/>
      <c r="O39" s="72"/>
    </row>
    <row r="40" spans="1:15" x14ac:dyDescent="0.4">
      <c r="A40" s="63"/>
      <c r="B40" s="63"/>
      <c r="C40" s="63"/>
      <c r="D40" s="63"/>
      <c r="E40" s="63"/>
      <c r="F40" s="63"/>
      <c r="G40" s="67"/>
      <c r="H40" s="59"/>
      <c r="I40" s="59"/>
      <c r="J40" s="68"/>
      <c r="K40" s="70"/>
      <c r="L40" s="73"/>
      <c r="M40" s="72"/>
      <c r="N40" s="72"/>
      <c r="O40" s="72"/>
    </row>
    <row r="41" spans="1:15" x14ac:dyDescent="0.4">
      <c r="A41" s="63"/>
      <c r="B41" s="63"/>
      <c r="C41" s="63"/>
      <c r="D41" s="63"/>
      <c r="E41" s="63"/>
      <c r="F41" s="63"/>
      <c r="G41" s="67"/>
      <c r="H41" s="59"/>
      <c r="I41" s="59"/>
      <c r="J41" s="68"/>
      <c r="K41" s="70"/>
      <c r="L41" s="73"/>
      <c r="M41" s="72"/>
      <c r="N41" s="72"/>
      <c r="O41" s="72"/>
    </row>
    <row r="42" spans="1:15" x14ac:dyDescent="0.4">
      <c r="A42" s="63"/>
      <c r="B42" s="63"/>
      <c r="C42" s="63"/>
      <c r="D42" s="63"/>
      <c r="E42" s="63"/>
      <c r="F42" s="63"/>
      <c r="G42" s="67"/>
      <c r="H42" s="59"/>
      <c r="I42" s="59"/>
      <c r="J42" s="68"/>
      <c r="K42" s="70"/>
      <c r="L42" s="73"/>
      <c r="M42" s="72"/>
      <c r="N42" s="72"/>
      <c r="O42" s="72"/>
    </row>
    <row r="43" spans="1:15" x14ac:dyDescent="0.4">
      <c r="A43" s="63"/>
      <c r="B43" s="64"/>
      <c r="C43" s="64"/>
      <c r="D43" s="64"/>
      <c r="E43" s="71"/>
      <c r="F43" s="63"/>
      <c r="G43" s="67"/>
      <c r="H43" s="59"/>
      <c r="I43" s="59"/>
      <c r="J43" s="68"/>
      <c r="K43" s="70"/>
      <c r="L43" s="73"/>
      <c r="M43" s="72"/>
      <c r="N43" s="72"/>
      <c r="O43" s="72"/>
    </row>
    <row r="44" spans="1:15" x14ac:dyDescent="0.4">
      <c r="A44" s="63"/>
      <c r="B44" s="64"/>
      <c r="C44" s="64"/>
      <c r="D44" s="64"/>
      <c r="E44" s="71"/>
      <c r="F44" s="63"/>
      <c r="G44" s="67"/>
      <c r="H44" s="59"/>
      <c r="I44" s="59"/>
      <c r="J44" s="68"/>
      <c r="K44" s="70"/>
      <c r="L44" s="73"/>
      <c r="M44" s="72"/>
      <c r="N44" s="72"/>
      <c r="O44" s="72"/>
    </row>
    <row r="45" spans="1:15" x14ac:dyDescent="0.4">
      <c r="A45" s="63"/>
      <c r="B45" s="64"/>
      <c r="C45" s="64"/>
      <c r="D45" s="64"/>
      <c r="E45" s="71"/>
      <c r="F45" s="63"/>
      <c r="G45" s="67"/>
      <c r="H45" s="59"/>
      <c r="I45" s="59"/>
      <c r="J45" s="68"/>
      <c r="K45" s="70"/>
      <c r="L45" s="73"/>
      <c r="M45" s="72"/>
      <c r="N45" s="72"/>
      <c r="O45" s="72"/>
    </row>
    <row r="46" spans="1:15" x14ac:dyDescent="0.4">
      <c r="A46" s="63"/>
      <c r="B46" s="64"/>
      <c r="C46" s="64"/>
      <c r="D46" s="64"/>
      <c r="E46" s="71"/>
      <c r="F46" s="63"/>
      <c r="G46" s="67"/>
      <c r="H46" s="59"/>
      <c r="I46" s="59"/>
      <c r="J46" s="68"/>
      <c r="K46" s="70"/>
      <c r="L46" s="73"/>
      <c r="M46" s="72"/>
      <c r="N46" s="72"/>
      <c r="O46" s="72"/>
    </row>
    <row r="47" spans="1:15" x14ac:dyDescent="0.4">
      <c r="A47" s="63"/>
      <c r="B47" s="64"/>
      <c r="C47" s="64"/>
      <c r="D47" s="64"/>
      <c r="E47" s="71"/>
      <c r="F47" s="63"/>
      <c r="G47" s="67"/>
      <c r="H47" s="59"/>
      <c r="I47" s="59"/>
      <c r="J47" s="68"/>
      <c r="K47" s="70"/>
      <c r="L47" s="73"/>
      <c r="M47" s="72"/>
      <c r="N47" s="72"/>
      <c r="O47" s="72"/>
    </row>
    <row r="48" spans="1:15" x14ac:dyDescent="0.4">
      <c r="A48" s="63"/>
      <c r="B48" s="64"/>
      <c r="C48" s="64"/>
      <c r="D48" s="64"/>
      <c r="E48" s="71"/>
      <c r="F48" s="63"/>
      <c r="G48" s="67"/>
      <c r="H48" s="59"/>
      <c r="I48" s="59"/>
      <c r="J48" s="68"/>
      <c r="K48" s="70"/>
      <c r="L48" s="73"/>
      <c r="M48" s="72"/>
      <c r="N48" s="72"/>
      <c r="O48" s="72"/>
    </row>
    <row r="49" spans="1:15" x14ac:dyDescent="0.4">
      <c r="A49" s="63"/>
      <c r="B49" s="64"/>
      <c r="C49" s="64"/>
      <c r="D49" s="64"/>
      <c r="E49" s="71"/>
      <c r="F49" s="63"/>
      <c r="G49" s="67"/>
      <c r="H49" s="59"/>
      <c r="I49" s="59"/>
      <c r="J49" s="68"/>
      <c r="K49" s="70"/>
      <c r="L49" s="73"/>
      <c r="M49" s="72"/>
      <c r="N49" s="72"/>
      <c r="O49" s="72"/>
    </row>
    <row r="50" spans="1:15" x14ac:dyDescent="0.4">
      <c r="A50" s="63"/>
      <c r="B50" s="64"/>
      <c r="C50" s="64"/>
      <c r="D50" s="64"/>
      <c r="E50" s="71"/>
      <c r="F50" s="63"/>
      <c r="G50" s="67"/>
      <c r="H50" s="59"/>
      <c r="I50" s="59"/>
      <c r="J50" s="68"/>
      <c r="K50" s="70"/>
      <c r="L50" s="73"/>
      <c r="M50" s="72"/>
      <c r="N50" s="72"/>
      <c r="O50" s="72"/>
    </row>
    <row r="51" spans="1:15" x14ac:dyDescent="0.4">
      <c r="A51" s="63"/>
      <c r="B51" s="64"/>
      <c r="C51" s="64"/>
      <c r="D51" s="64"/>
      <c r="E51" s="71"/>
      <c r="F51" s="63"/>
      <c r="G51" s="67"/>
      <c r="H51" s="59"/>
      <c r="I51" s="59"/>
      <c r="J51" s="68"/>
      <c r="K51" s="70"/>
      <c r="L51" s="73"/>
      <c r="M51" s="72"/>
      <c r="N51" s="72"/>
      <c r="O51" s="72"/>
    </row>
    <row r="52" spans="1:15" x14ac:dyDescent="0.4">
      <c r="A52" s="63"/>
      <c r="B52" s="64"/>
      <c r="C52" s="64"/>
      <c r="D52" s="64"/>
      <c r="E52" s="71"/>
      <c r="F52" s="63"/>
      <c r="G52" s="67"/>
      <c r="H52" s="59"/>
      <c r="I52" s="59"/>
      <c r="J52" s="68"/>
      <c r="K52" s="70"/>
      <c r="L52" s="73"/>
      <c r="M52" s="72"/>
      <c r="N52" s="72"/>
      <c r="O52" s="72"/>
    </row>
    <row r="53" spans="1:15" x14ac:dyDescent="0.4">
      <c r="A53" s="63"/>
      <c r="B53" s="64"/>
      <c r="C53" s="64"/>
      <c r="D53" s="64"/>
      <c r="E53" s="71"/>
      <c r="F53" s="63"/>
      <c r="G53" s="67"/>
      <c r="H53" s="59"/>
      <c r="I53" s="59"/>
      <c r="J53" s="68"/>
      <c r="K53" s="70"/>
      <c r="L53" s="73"/>
      <c r="M53" s="72"/>
      <c r="N53" s="72"/>
      <c r="O53" s="72"/>
    </row>
    <row r="54" spans="1:15" x14ac:dyDescent="0.4">
      <c r="A54" s="69"/>
      <c r="B54" s="75"/>
      <c r="C54" s="75"/>
      <c r="D54" s="75"/>
      <c r="E54" s="76"/>
      <c r="F54" s="69"/>
      <c r="G54" s="67"/>
      <c r="H54" s="59"/>
      <c r="I54" s="59"/>
      <c r="J54" s="68"/>
      <c r="K54" s="70"/>
      <c r="L54" s="73"/>
      <c r="M54" s="72"/>
      <c r="N54" s="72"/>
      <c r="O54" s="72"/>
    </row>
    <row r="55" spans="1:15" x14ac:dyDescent="0.4">
      <c r="A55" s="77" t="s">
        <v>29</v>
      </c>
      <c r="B55" s="77"/>
      <c r="C55" s="77"/>
      <c r="D55" s="77"/>
      <c r="E55" s="77"/>
      <c r="F55" s="78" t="s">
        <v>30</v>
      </c>
      <c r="G55" s="78"/>
      <c r="H55" s="78"/>
      <c r="I55" s="78"/>
      <c r="J55" s="78"/>
      <c r="K55" s="79" t="s">
        <v>31</v>
      </c>
      <c r="L55" s="82"/>
      <c r="M55" s="74"/>
      <c r="N55" s="74"/>
      <c r="O55" s="83"/>
    </row>
    <row r="56" spans="1:15" x14ac:dyDescent="0.4">
      <c r="A56" s="77"/>
      <c r="B56" s="77"/>
      <c r="C56" s="77"/>
      <c r="D56" s="77"/>
      <c r="E56" s="77"/>
      <c r="F56" s="78"/>
      <c r="G56" s="78"/>
      <c r="H56" s="78"/>
      <c r="I56" s="78"/>
      <c r="J56" s="78"/>
      <c r="K56" s="80"/>
      <c r="L56" s="73"/>
      <c r="M56" s="84"/>
      <c r="N56" s="84"/>
      <c r="O56" s="85"/>
    </row>
    <row r="57" spans="1:15" x14ac:dyDescent="0.4">
      <c r="A57" s="77"/>
      <c r="B57" s="77"/>
      <c r="C57" s="77"/>
      <c r="D57" s="77"/>
      <c r="E57" s="77"/>
      <c r="F57" s="78"/>
      <c r="G57" s="78"/>
      <c r="H57" s="78"/>
      <c r="I57" s="78"/>
      <c r="J57" s="78"/>
      <c r="K57" s="80"/>
      <c r="L57" s="73"/>
      <c r="M57" s="84"/>
      <c r="N57" s="84"/>
      <c r="O57" s="85"/>
    </row>
    <row r="58" spans="1:15" x14ac:dyDescent="0.4">
      <c r="A58" s="77"/>
      <c r="B58" s="77"/>
      <c r="C58" s="77"/>
      <c r="D58" s="77"/>
      <c r="E58" s="77"/>
      <c r="F58" s="78"/>
      <c r="G58" s="78"/>
      <c r="H58" s="78"/>
      <c r="I58" s="78"/>
      <c r="J58" s="78"/>
      <c r="K58" s="80"/>
      <c r="L58" s="73"/>
      <c r="M58" s="84"/>
      <c r="N58" s="84"/>
      <c r="O58" s="85"/>
    </row>
    <row r="59" spans="1:15" x14ac:dyDescent="0.4">
      <c r="A59" s="77"/>
      <c r="B59" s="77"/>
      <c r="C59" s="77"/>
      <c r="D59" s="77"/>
      <c r="E59" s="77"/>
      <c r="F59" s="78"/>
      <c r="G59" s="78"/>
      <c r="H59" s="78"/>
      <c r="I59" s="78"/>
      <c r="J59" s="78"/>
      <c r="K59" s="80"/>
      <c r="L59" s="73"/>
      <c r="M59" s="84"/>
      <c r="N59" s="84"/>
      <c r="O59" s="85"/>
    </row>
    <row r="60" spans="1:15" x14ac:dyDescent="0.4">
      <c r="A60" s="77"/>
      <c r="B60" s="77"/>
      <c r="C60" s="77"/>
      <c r="D60" s="77"/>
      <c r="E60" s="77"/>
      <c r="F60" s="78"/>
      <c r="G60" s="78"/>
      <c r="H60" s="78"/>
      <c r="I60" s="78"/>
      <c r="J60" s="78"/>
      <c r="K60" s="80"/>
      <c r="L60" s="73"/>
      <c r="M60" s="84"/>
      <c r="N60" s="84"/>
      <c r="O60" s="85"/>
    </row>
    <row r="61" spans="1:15" x14ac:dyDescent="0.4">
      <c r="A61" s="77"/>
      <c r="B61" s="77"/>
      <c r="C61" s="77"/>
      <c r="D61" s="77"/>
      <c r="E61" s="77"/>
      <c r="F61" s="78"/>
      <c r="G61" s="78"/>
      <c r="H61" s="78"/>
      <c r="I61" s="78"/>
      <c r="J61" s="78"/>
      <c r="K61" s="80"/>
      <c r="L61" s="73"/>
      <c r="M61" s="84"/>
      <c r="N61" s="84"/>
      <c r="O61" s="85"/>
    </row>
    <row r="62" spans="1:15" x14ac:dyDescent="0.4">
      <c r="A62" s="77"/>
      <c r="B62" s="77"/>
      <c r="C62" s="77"/>
      <c r="D62" s="77"/>
      <c r="E62" s="77"/>
      <c r="F62" s="78"/>
      <c r="G62" s="78"/>
      <c r="H62" s="78"/>
      <c r="I62" s="78"/>
      <c r="J62" s="78"/>
      <c r="K62" s="80"/>
      <c r="L62" s="73"/>
      <c r="M62" s="84"/>
      <c r="N62" s="84"/>
      <c r="O62" s="85"/>
    </row>
    <row r="63" spans="1:15" x14ac:dyDescent="0.4">
      <c r="A63" s="77"/>
      <c r="B63" s="77"/>
      <c r="C63" s="77"/>
      <c r="D63" s="77"/>
      <c r="E63" s="77"/>
      <c r="F63" s="78"/>
      <c r="G63" s="78"/>
      <c r="H63" s="78"/>
      <c r="I63" s="78"/>
      <c r="J63" s="78"/>
      <c r="K63" s="80"/>
      <c r="L63" s="73"/>
      <c r="M63" s="84"/>
      <c r="N63" s="84"/>
      <c r="O63" s="85"/>
    </row>
    <row r="64" spans="1:15" x14ac:dyDescent="0.4">
      <c r="A64" s="77"/>
      <c r="B64" s="77"/>
      <c r="C64" s="77"/>
      <c r="D64" s="77"/>
      <c r="E64" s="77"/>
      <c r="F64" s="78"/>
      <c r="G64" s="78"/>
      <c r="H64" s="78"/>
      <c r="I64" s="78"/>
      <c r="J64" s="78"/>
      <c r="K64" s="80"/>
      <c r="L64" s="73"/>
      <c r="M64" s="84"/>
      <c r="N64" s="84"/>
      <c r="O64" s="85"/>
    </row>
    <row r="65" spans="1:15" x14ac:dyDescent="0.4">
      <c r="A65" s="77"/>
      <c r="B65" s="77"/>
      <c r="C65" s="77"/>
      <c r="D65" s="77"/>
      <c r="E65" s="77"/>
      <c r="F65" s="78"/>
      <c r="G65" s="78"/>
      <c r="H65" s="78"/>
      <c r="I65" s="78"/>
      <c r="J65" s="78"/>
      <c r="K65" s="80"/>
      <c r="L65" s="73"/>
      <c r="M65" s="84"/>
      <c r="N65" s="84"/>
      <c r="O65" s="85"/>
    </row>
    <row r="66" spans="1:15" x14ac:dyDescent="0.4">
      <c r="A66" s="77"/>
      <c r="B66" s="77"/>
      <c r="C66" s="77"/>
      <c r="D66" s="77"/>
      <c r="E66" s="77"/>
      <c r="F66" s="78"/>
      <c r="G66" s="78"/>
      <c r="H66" s="78"/>
      <c r="I66" s="78"/>
      <c r="J66" s="78"/>
      <c r="K66" s="80"/>
      <c r="L66" s="73"/>
      <c r="M66" s="84"/>
      <c r="N66" s="84"/>
      <c r="O66" s="85"/>
    </row>
    <row r="67" spans="1:15" x14ac:dyDescent="0.4">
      <c r="A67" s="77"/>
      <c r="B67" s="77"/>
      <c r="C67" s="77"/>
      <c r="D67" s="77"/>
      <c r="E67" s="77"/>
      <c r="F67" s="78"/>
      <c r="G67" s="78"/>
      <c r="H67" s="78"/>
      <c r="I67" s="78"/>
      <c r="J67" s="78"/>
      <c r="K67" s="80"/>
      <c r="L67" s="73"/>
      <c r="M67" s="84"/>
      <c r="N67" s="84"/>
      <c r="O67" s="85"/>
    </row>
    <row r="68" spans="1:15" x14ac:dyDescent="0.4">
      <c r="A68" s="77"/>
      <c r="B68" s="77"/>
      <c r="C68" s="77"/>
      <c r="D68" s="77"/>
      <c r="E68" s="77"/>
      <c r="F68" s="78"/>
      <c r="G68" s="78"/>
      <c r="H68" s="78"/>
      <c r="I68" s="78"/>
      <c r="J68" s="78"/>
      <c r="K68" s="80"/>
      <c r="L68" s="73"/>
      <c r="M68" s="84"/>
      <c r="N68" s="84"/>
      <c r="O68" s="85"/>
    </row>
    <row r="69" spans="1:15" x14ac:dyDescent="0.4">
      <c r="A69" s="77"/>
      <c r="B69" s="77"/>
      <c r="C69" s="77"/>
      <c r="D69" s="77"/>
      <c r="E69" s="77"/>
      <c r="F69" s="78"/>
      <c r="G69" s="78"/>
      <c r="H69" s="78"/>
      <c r="I69" s="78"/>
      <c r="J69" s="78"/>
      <c r="K69" s="80"/>
      <c r="L69" s="73"/>
      <c r="M69" s="84"/>
      <c r="N69" s="84"/>
      <c r="O69" s="85"/>
    </row>
    <row r="70" spans="1:15" x14ac:dyDescent="0.4">
      <c r="A70" s="77"/>
      <c r="B70" s="77"/>
      <c r="C70" s="77"/>
      <c r="D70" s="77"/>
      <c r="E70" s="77"/>
      <c r="F70" s="78"/>
      <c r="G70" s="78"/>
      <c r="H70" s="78"/>
      <c r="I70" s="78"/>
      <c r="J70" s="78"/>
      <c r="K70" s="80"/>
      <c r="L70" s="73"/>
      <c r="M70" s="84"/>
      <c r="N70" s="84"/>
      <c r="O70" s="85"/>
    </row>
    <row r="71" spans="1:15" x14ac:dyDescent="0.4">
      <c r="A71" s="77"/>
      <c r="B71" s="77"/>
      <c r="C71" s="77"/>
      <c r="D71" s="77"/>
      <c r="E71" s="77"/>
      <c r="F71" s="78"/>
      <c r="G71" s="78"/>
      <c r="H71" s="78"/>
      <c r="I71" s="78"/>
      <c r="J71" s="78"/>
      <c r="K71" s="80"/>
      <c r="L71" s="73"/>
      <c r="M71" s="84"/>
      <c r="N71" s="84"/>
      <c r="O71" s="85"/>
    </row>
    <row r="72" spans="1:15" x14ac:dyDescent="0.4">
      <c r="A72" s="77"/>
      <c r="B72" s="77"/>
      <c r="C72" s="77"/>
      <c r="D72" s="77"/>
      <c r="E72" s="77"/>
      <c r="F72" s="78"/>
      <c r="G72" s="78"/>
      <c r="H72" s="78"/>
      <c r="I72" s="78"/>
      <c r="J72" s="78"/>
      <c r="K72" s="80"/>
      <c r="L72" s="73"/>
      <c r="M72" s="84"/>
      <c r="N72" s="84"/>
      <c r="O72" s="85"/>
    </row>
    <row r="73" spans="1:15" x14ac:dyDescent="0.4">
      <c r="A73" s="77"/>
      <c r="B73" s="77"/>
      <c r="C73" s="77"/>
      <c r="D73" s="77"/>
      <c r="E73" s="77"/>
      <c r="F73" s="78"/>
      <c r="G73" s="78"/>
      <c r="H73" s="78"/>
      <c r="I73" s="78"/>
      <c r="J73" s="78"/>
      <c r="K73" s="80"/>
      <c r="L73" s="73"/>
      <c r="M73" s="84"/>
      <c r="N73" s="84"/>
      <c r="O73" s="85"/>
    </row>
    <row r="74" spans="1:15" x14ac:dyDescent="0.4">
      <c r="A74" s="77"/>
      <c r="B74" s="77"/>
      <c r="C74" s="77"/>
      <c r="D74" s="77"/>
      <c r="E74" s="77"/>
      <c r="F74" s="78"/>
      <c r="G74" s="78"/>
      <c r="H74" s="78"/>
      <c r="I74" s="78"/>
      <c r="J74" s="78"/>
      <c r="K74" s="80"/>
      <c r="L74" s="73"/>
      <c r="M74" s="84"/>
      <c r="N74" s="84"/>
      <c r="O74" s="85"/>
    </row>
    <row r="75" spans="1:15" x14ac:dyDescent="0.4">
      <c r="A75" s="77"/>
      <c r="B75" s="77"/>
      <c r="C75" s="77"/>
      <c r="D75" s="77"/>
      <c r="E75" s="77"/>
      <c r="F75" s="78"/>
      <c r="G75" s="78"/>
      <c r="H75" s="78"/>
      <c r="I75" s="78"/>
      <c r="J75" s="78"/>
      <c r="K75" s="81"/>
      <c r="L75" s="86"/>
      <c r="M75" s="87"/>
      <c r="N75" s="87"/>
      <c r="O75" s="88"/>
    </row>
  </sheetData>
  <autoFilter ref="A4:K28"/>
  <mergeCells count="19">
    <mergeCell ref="L33:O54"/>
    <mergeCell ref="A55:A75"/>
    <mergeCell ref="F55:F75"/>
    <mergeCell ref="B55:E75"/>
    <mergeCell ref="G55:J75"/>
    <mergeCell ref="K55:K75"/>
    <mergeCell ref="L55:O75"/>
    <mergeCell ref="B33:E42"/>
    <mergeCell ref="A33:A54"/>
    <mergeCell ref="F33:F54"/>
    <mergeCell ref="G33:J54"/>
    <mergeCell ref="K33:K54"/>
    <mergeCell ref="G2:I2"/>
    <mergeCell ref="G30:K30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2024-12-10T07:28:38Z</dcterms:modified>
</cp:coreProperties>
</file>