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3040" windowHeight="9108"/>
  </bookViews>
  <sheets>
    <sheet name="측정자료" sheetId="6" r:id="rId1"/>
  </sheets>
  <definedNames>
    <definedName name="_xlnm._FilterDatabase" localSheetId="0" hidden="1">측정자료!$A$9:$D$9</definedName>
  </definedNames>
  <calcPr calcId="162913"/>
</workbook>
</file>

<file path=xl/calcChain.xml><?xml version="1.0" encoding="utf-8"?>
<calcChain xmlns="http://schemas.openxmlformats.org/spreadsheetml/2006/main">
  <c r="D40" i="6" l="1"/>
  <c r="D24" i="6"/>
  <c r="D25" i="6"/>
  <c r="D26" i="6"/>
  <c r="D27" i="6"/>
  <c r="D28" i="6"/>
  <c r="D29" i="6"/>
  <c r="D30" i="6"/>
  <c r="D31" i="6"/>
  <c r="D32" i="6"/>
  <c r="D33" i="6"/>
  <c r="D34" i="6"/>
  <c r="D35" i="6"/>
  <c r="D36" i="6"/>
  <c r="D37" i="6"/>
  <c r="D38" i="6"/>
  <c r="D39" i="6"/>
  <c r="C40" i="6" l="1"/>
  <c r="B40" i="6"/>
  <c r="D19" i="6" l="1"/>
  <c r="D20" i="6"/>
  <c r="D21" i="6"/>
  <c r="D22" i="6"/>
  <c r="D23" i="6"/>
  <c r="D18" i="6" l="1"/>
  <c r="D17" i="6"/>
  <c r="D16" i="6"/>
  <c r="D15" i="6"/>
  <c r="D14" i="6"/>
  <c r="D13" i="6"/>
  <c r="D12" i="6"/>
  <c r="D11" i="6"/>
  <c r="D10" i="6"/>
</calcChain>
</file>

<file path=xl/sharedStrings.xml><?xml version="1.0" encoding="utf-8"?>
<sst xmlns="http://schemas.openxmlformats.org/spreadsheetml/2006/main" count="31" uniqueCount="31">
  <si>
    <t>셀</t>
  </si>
  <si>
    <t>전압(V)</t>
  </si>
  <si>
    <t>비고</t>
    <phoneticPr fontId="19" type="noConversion"/>
  </si>
  <si>
    <t>내부저항(mΩ)</t>
    <phoneticPr fontId="19" type="noConversion"/>
  </si>
  <si>
    <t>점검일</t>
    <phoneticPr fontId="19" type="noConversion"/>
  </si>
  <si>
    <t>점검형태</t>
    <phoneticPr fontId="19" type="noConversion"/>
  </si>
  <si>
    <t>업체명</t>
    <phoneticPr fontId="19" type="noConversion"/>
  </si>
  <si>
    <t>온도(℃)</t>
    <phoneticPr fontId="19" type="noConversion"/>
  </si>
  <si>
    <t>용도,장소</t>
    <phoneticPr fontId="19" type="noConversion"/>
  </si>
  <si>
    <t>충전전압(V)</t>
    <phoneticPr fontId="19" type="noConversion"/>
  </si>
  <si>
    <t>제품명</t>
    <phoneticPr fontId="19" type="noConversion"/>
  </si>
  <si>
    <t>AC(A) / DC(A)</t>
    <phoneticPr fontId="19" type="noConversion"/>
  </si>
  <si>
    <t>수량(EA)</t>
    <phoneticPr fontId="19" type="noConversion"/>
  </si>
  <si>
    <t>LOT</t>
    <phoneticPr fontId="19" type="noConversion"/>
  </si>
  <si>
    <t>내부저항(mΩ) 기준(참고)</t>
    <phoneticPr fontId="19" type="noConversion"/>
  </si>
  <si>
    <t>점검결과</t>
    <phoneticPr fontId="19" type="noConversion"/>
  </si>
  <si>
    <t>담당자/연락처</t>
    <phoneticPr fontId="19" type="noConversion"/>
  </si>
  <si>
    <t>축전지 점검결과</t>
    <phoneticPr fontId="20" type="noConversion"/>
  </si>
  <si>
    <t>기타
(전지상태.
환경등)</t>
    <phoneticPr fontId="19" type="noConversion"/>
  </si>
  <si>
    <t>2023년 12월 15일</t>
    <phoneticPr fontId="19" type="noConversion"/>
  </si>
  <si>
    <t>박인수대리/010-6474-7876</t>
    <phoneticPr fontId="19" type="noConversion"/>
  </si>
  <si>
    <t>UPS용</t>
    <phoneticPr fontId="19" type="noConversion"/>
  </si>
  <si>
    <t>RP120(+)</t>
    <phoneticPr fontId="19" type="noConversion"/>
  </si>
  <si>
    <t>AS</t>
    <phoneticPr fontId="19" type="noConversion"/>
  </si>
  <si>
    <t>13~14</t>
    <phoneticPr fontId="19" type="noConversion"/>
  </si>
  <si>
    <t>0/0</t>
    <phoneticPr fontId="19" type="noConversion"/>
  </si>
  <si>
    <t>평균</t>
    <phoneticPr fontId="19" type="noConversion"/>
  </si>
  <si>
    <t>1. 11번전지 (-)단자측 케이블 부식
  → 누액현상아님 설명(기타 외적요인)
  ※ 구매업체에 강력교체요구했다함.
2. 전압,내부저항 양호</t>
    <phoneticPr fontId="19" type="noConversion"/>
  </si>
  <si>
    <t>2023.04.12(KA3D12)</t>
    <phoneticPr fontId="19" type="noConversion"/>
  </si>
  <si>
    <t>30EA</t>
    <phoneticPr fontId="19" type="noConversion"/>
  </si>
  <si>
    <t>엘케이켐(천안)</t>
    <phoneticPr fontId="1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</si>
</sst>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0.000_);[Red]\(0.000\)"/>
    <numFmt numFmtId="177" formatCode="0.00_);[Red]\(0.00\)"/>
  </numFmts>
  <fonts count="29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10"/>
      <color theme="1"/>
      <name val="맑은 고딕"/>
      <family val="2"/>
      <charset val="129"/>
      <scheme val="minor"/>
    </font>
    <font>
      <sz val="10"/>
      <name val="나눔고딕"/>
      <family val="3"/>
      <charset val="129"/>
    </font>
    <font>
      <sz val="10"/>
      <color theme="1"/>
      <name val="세방고딕 Regular"/>
      <family val="3"/>
      <charset val="129"/>
    </font>
    <font>
      <sz val="10"/>
      <name val="세방고딕 Regular"/>
      <family val="3"/>
      <charset val="129"/>
    </font>
    <font>
      <b/>
      <sz val="18"/>
      <name val="세방고딕 Regular"/>
      <family val="3"/>
      <charset val="129"/>
    </font>
    <font>
      <sz val="18"/>
      <color theme="1"/>
      <name val="맑은 고딕"/>
      <family val="2"/>
      <charset val="129"/>
      <scheme val="minor"/>
    </font>
    <font>
      <sz val="9"/>
      <color theme="1"/>
      <name val="세방고딕 Regular"/>
      <family val="3"/>
      <charset val="129"/>
    </font>
    <font>
      <sz val="11"/>
      <color theme="1"/>
      <name val="세방고딕 Regular"/>
      <family val="3"/>
      <charset val="129"/>
    </font>
  </fonts>
  <fills count="3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4.9989318521683403E-2"/>
        <bgColor indexed="64"/>
      </patternFill>
    </fill>
  </fills>
  <borders count="14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44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8" fillId="0" borderId="0">
      <alignment vertical="center"/>
    </xf>
    <xf numFmtId="9" fontId="1" fillId="0" borderId="0" applyFont="0" applyFill="0" applyBorder="0" applyAlignment="0" applyProtection="0">
      <alignment vertical="center"/>
    </xf>
  </cellStyleXfs>
  <cellXfs count="34">
    <xf numFmtId="0" fontId="0" fillId="0" borderId="0" xfId="0">
      <alignment vertical="center"/>
    </xf>
    <xf numFmtId="0" fontId="22" fillId="0" borderId="0" xfId="0" applyFont="1">
      <alignment vertical="center"/>
    </xf>
    <xf numFmtId="0" fontId="21" fillId="0" borderId="0" xfId="0" applyFont="1">
      <alignment vertical="center"/>
    </xf>
    <xf numFmtId="0" fontId="23" fillId="0" borderId="0" xfId="0" applyFont="1">
      <alignment vertical="center"/>
    </xf>
    <xf numFmtId="0" fontId="23" fillId="0" borderId="10" xfId="0" applyFont="1" applyBorder="1">
      <alignment vertical="center"/>
    </xf>
    <xf numFmtId="9" fontId="24" fillId="0" borderId="10" xfId="43" applyFont="1" applyFill="1" applyBorder="1" applyAlignment="1">
      <alignment horizontal="right" vertical="center"/>
    </xf>
    <xf numFmtId="177" fontId="21" fillId="0" borderId="0" xfId="0" applyNumberFormat="1" applyFont="1" applyAlignment="1">
      <alignment horizontal="center" vertical="center"/>
    </xf>
    <xf numFmtId="176" fontId="21" fillId="0" borderId="0" xfId="0" applyNumberFormat="1" applyFont="1" applyAlignment="1">
      <alignment horizontal="center" vertical="center"/>
    </xf>
    <xf numFmtId="49" fontId="23" fillId="34" borderId="10" xfId="0" applyNumberFormat="1" applyFont="1" applyFill="1" applyBorder="1" applyAlignment="1">
      <alignment horizontal="center" vertical="center"/>
    </xf>
    <xf numFmtId="0" fontId="23" fillId="34" borderId="10" xfId="0" applyNumberFormat="1" applyFont="1" applyFill="1" applyBorder="1" applyAlignment="1">
      <alignment horizontal="center" vertical="center"/>
    </xf>
    <xf numFmtId="0" fontId="23" fillId="34" borderId="10" xfId="0" quotePrefix="1" applyNumberFormat="1" applyFont="1" applyFill="1" applyBorder="1" applyAlignment="1">
      <alignment horizontal="center" vertical="center"/>
    </xf>
    <xf numFmtId="49" fontId="23" fillId="34" borderId="11" xfId="0" applyNumberFormat="1" applyFont="1" applyFill="1" applyBorder="1" applyAlignment="1">
      <alignment horizontal="center" vertical="center"/>
    </xf>
    <xf numFmtId="0" fontId="23" fillId="34" borderId="10" xfId="0" applyFont="1" applyFill="1" applyBorder="1" applyAlignment="1">
      <alignment horizontal="center" vertical="center"/>
    </xf>
    <xf numFmtId="176" fontId="23" fillId="34" borderId="10" xfId="0" applyNumberFormat="1" applyFont="1" applyFill="1" applyBorder="1" applyAlignment="1">
      <alignment horizontal="center" vertical="center"/>
    </xf>
    <xf numFmtId="0" fontId="23" fillId="33" borderId="10" xfId="42" applyFont="1" applyFill="1" applyBorder="1" applyAlignment="1">
      <alignment horizontal="center" vertical="center"/>
    </xf>
    <xf numFmtId="177" fontId="23" fillId="33" borderId="10" xfId="42" applyNumberFormat="1" applyFont="1" applyFill="1" applyBorder="1" applyAlignment="1">
      <alignment horizontal="center" vertical="center"/>
    </xf>
    <xf numFmtId="176" fontId="23" fillId="33" borderId="10" xfId="42" applyNumberFormat="1" applyFont="1" applyFill="1" applyBorder="1" applyAlignment="1">
      <alignment horizontal="center" vertical="center"/>
    </xf>
    <xf numFmtId="0" fontId="23" fillId="33" borderId="10" xfId="0" applyFont="1" applyFill="1" applyBorder="1" applyAlignment="1">
      <alignment horizontal="right" vertical="center"/>
    </xf>
    <xf numFmtId="177" fontId="23" fillId="33" borderId="10" xfId="0" applyNumberFormat="1" applyFont="1" applyFill="1" applyBorder="1" applyAlignment="1">
      <alignment horizontal="right" vertical="center"/>
    </xf>
    <xf numFmtId="0" fontId="23" fillId="0" borderId="10" xfId="0" applyFont="1" applyBorder="1" applyAlignment="1">
      <alignment horizontal="center" vertical="center" wrapText="1"/>
    </xf>
    <xf numFmtId="0" fontId="27" fillId="34" borderId="10" xfId="0" applyFont="1" applyFill="1" applyBorder="1" applyAlignment="1">
      <alignment horizontal="center" vertical="center"/>
    </xf>
    <xf numFmtId="49" fontId="27" fillId="34" borderId="10" xfId="0" applyNumberFormat="1" applyFont="1" applyFill="1" applyBorder="1" applyAlignment="1">
      <alignment horizontal="center" vertical="center"/>
    </xf>
    <xf numFmtId="0" fontId="28" fillId="0" borderId="0" xfId="0" applyFont="1">
      <alignment vertical="center"/>
    </xf>
    <xf numFmtId="0" fontId="23" fillId="0" borderId="10" xfId="0" applyFont="1" applyBorder="1" applyAlignment="1">
      <alignment horizontal="right" vertical="center"/>
    </xf>
    <xf numFmtId="0" fontId="24" fillId="0" borderId="10" xfId="0" applyFont="1" applyFill="1" applyBorder="1" applyAlignment="1">
      <alignment horizontal="right" vertical="center"/>
    </xf>
    <xf numFmtId="9" fontId="23" fillId="33" borderId="10" xfId="0" applyNumberFormat="1" applyFont="1" applyFill="1" applyBorder="1" applyAlignment="1">
      <alignment horizontal="right" vertical="center"/>
    </xf>
    <xf numFmtId="177" fontId="21" fillId="0" borderId="10" xfId="0" applyNumberFormat="1" applyFont="1" applyBorder="1" applyAlignment="1">
      <alignment horizontal="center" vertical="center"/>
    </xf>
    <xf numFmtId="0" fontId="21" fillId="0" borderId="10" xfId="0" applyFont="1" applyBorder="1" applyAlignment="1">
      <alignment vertical="center"/>
    </xf>
    <xf numFmtId="0" fontId="25" fillId="0" borderId="0" xfId="0" applyFont="1" applyAlignment="1">
      <alignment horizontal="center" vertical="center"/>
    </xf>
    <xf numFmtId="0" fontId="26" fillId="0" borderId="0" xfId="0" applyFont="1" applyAlignment="1">
      <alignment horizontal="center" vertical="center"/>
    </xf>
    <xf numFmtId="49" fontId="23" fillId="34" borderId="12" xfId="0" applyNumberFormat="1" applyFont="1" applyFill="1" applyBorder="1" applyAlignment="1">
      <alignment horizontal="left" vertical="center" wrapText="1"/>
    </xf>
    <xf numFmtId="0" fontId="21" fillId="34" borderId="13" xfId="0" applyFont="1" applyFill="1" applyBorder="1" applyAlignment="1">
      <alignment horizontal="left" vertical="center"/>
    </xf>
    <xf numFmtId="49" fontId="23" fillId="34" borderId="12" xfId="0" applyNumberFormat="1" applyFont="1" applyFill="1" applyBorder="1" applyAlignment="1">
      <alignment horizontal="center" vertical="center"/>
    </xf>
    <xf numFmtId="0" fontId="21" fillId="34" borderId="13" xfId="0" applyFont="1" applyFill="1" applyBorder="1" applyAlignment="1">
      <alignment horizontal="center" vertical="center"/>
    </xf>
  </cellXfs>
  <cellStyles count="44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백분율" xfId="43" builtinId="5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  <cellStyle name="표준 2" xfId="4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2179321</xdr:colOff>
      <xdr:row>40</xdr:row>
      <xdr:rowOff>0</xdr:rowOff>
    </xdr:from>
    <xdr:to>
      <xdr:col>3</xdr:col>
      <xdr:colOff>350521</xdr:colOff>
      <xdr:row>41</xdr:row>
      <xdr:rowOff>7619</xdr:rowOff>
    </xdr:to>
    <xdr:pic>
      <xdr:nvPicPr>
        <xdr:cNvPr id="2" name="그림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2735581" y="8206740"/>
          <a:ext cx="2103120" cy="2308859"/>
        </a:xfrm>
        <a:prstGeom prst="rect">
          <a:avLst/>
        </a:prstGeom>
      </xdr:spPr>
    </xdr:pic>
    <xdr:clientData/>
  </xdr:twoCellAnchor>
  <xdr:twoCellAnchor editAs="oneCell">
    <xdr:from>
      <xdr:col>1</xdr:col>
      <xdr:colOff>1</xdr:colOff>
      <xdr:row>40</xdr:row>
      <xdr:rowOff>0</xdr:rowOff>
    </xdr:from>
    <xdr:to>
      <xdr:col>1</xdr:col>
      <xdr:colOff>2110741</xdr:colOff>
      <xdr:row>40</xdr:row>
      <xdr:rowOff>2293620</xdr:rowOff>
    </xdr:to>
    <xdr:pic>
      <xdr:nvPicPr>
        <xdr:cNvPr id="3" name="그림 2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556261" y="8206740"/>
          <a:ext cx="2110740" cy="2293620"/>
        </a:xfrm>
        <a:prstGeom prst="rect">
          <a:avLst/>
        </a:prstGeom>
      </xdr:spPr>
    </xdr:pic>
    <xdr:clientData/>
  </xdr:twoCellAnchor>
  <xdr:twoCellAnchor editAs="oneCell">
    <xdr:from>
      <xdr:col>3</xdr:col>
      <xdr:colOff>411481</xdr:colOff>
      <xdr:row>40</xdr:row>
      <xdr:rowOff>15540</xdr:rowOff>
    </xdr:from>
    <xdr:to>
      <xdr:col>3</xdr:col>
      <xdr:colOff>2491741</xdr:colOff>
      <xdr:row>41</xdr:row>
      <xdr:rowOff>7619</xdr:rowOff>
    </xdr:to>
    <xdr:pic>
      <xdr:nvPicPr>
        <xdr:cNvPr id="4" name="그림 3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4899661" y="8222280"/>
          <a:ext cx="2080260" cy="2293319"/>
        </a:xfrm>
        <a:prstGeom prst="rect">
          <a:avLst/>
        </a:prstGeom>
      </xdr:spPr>
    </xdr:pic>
    <xdr:clientData/>
  </xdr:twoCellAnchor>
  <xdr:twoCellAnchor>
    <xdr:from>
      <xdr:col>1</xdr:col>
      <xdr:colOff>2468880</xdr:colOff>
      <xdr:row>40</xdr:row>
      <xdr:rowOff>38100</xdr:rowOff>
    </xdr:from>
    <xdr:to>
      <xdr:col>2</xdr:col>
      <xdr:colOff>952500</xdr:colOff>
      <xdr:row>40</xdr:row>
      <xdr:rowOff>777240</xdr:rowOff>
    </xdr:to>
    <xdr:sp macro="" textlink="">
      <xdr:nvSpPr>
        <xdr:cNvPr id="5" name="타원 4"/>
        <xdr:cNvSpPr/>
      </xdr:nvSpPr>
      <xdr:spPr>
        <a:xfrm>
          <a:off x="3025140" y="8244840"/>
          <a:ext cx="982980" cy="739140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ko-KR" altLang="en-US" sz="1100"/>
        </a:p>
      </xdr:txBody>
    </xdr:sp>
    <xdr:clientData/>
  </xdr:twoCellAnchor>
  <xdr:twoCellAnchor>
    <xdr:from>
      <xdr:col>3</xdr:col>
      <xdr:colOff>571500</xdr:colOff>
      <xdr:row>40</xdr:row>
      <xdr:rowOff>502920</xdr:rowOff>
    </xdr:from>
    <xdr:to>
      <xdr:col>3</xdr:col>
      <xdr:colOff>1699260</xdr:colOff>
      <xdr:row>40</xdr:row>
      <xdr:rowOff>1554480</xdr:rowOff>
    </xdr:to>
    <xdr:sp macro="" textlink="">
      <xdr:nvSpPr>
        <xdr:cNvPr id="6" name="타원 5"/>
        <xdr:cNvSpPr/>
      </xdr:nvSpPr>
      <xdr:spPr>
        <a:xfrm>
          <a:off x="5059680" y="8709660"/>
          <a:ext cx="1127760" cy="1051560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ko-KR" altLang="en-US" sz="1100"/>
        </a:p>
      </xdr:txBody>
    </xdr:sp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41"/>
  <sheetViews>
    <sheetView tabSelected="1" workbookViewId="0">
      <selection activeCell="B4" sqref="B4"/>
    </sheetView>
  </sheetViews>
  <sheetFormatPr defaultColWidth="9" defaultRowHeight="15.6"/>
  <cols>
    <col min="1" max="1" width="7.296875" style="2" customWidth="1"/>
    <col min="2" max="2" width="32.796875" style="6" customWidth="1"/>
    <col min="3" max="3" width="18.796875" style="7" customWidth="1"/>
    <col min="4" max="4" width="32.796875" style="2" customWidth="1"/>
    <col min="5" max="16384" width="9" style="2"/>
  </cols>
  <sheetData>
    <row r="1" spans="1:4" s="1" customFormat="1" ht="19.8" customHeight="1">
      <c r="A1" s="28" t="s">
        <v>17</v>
      </c>
      <c r="B1" s="29"/>
      <c r="C1" s="29"/>
      <c r="D1" s="29"/>
    </row>
    <row r="2" spans="1:4" ht="18" customHeight="1">
      <c r="A2" s="12" t="s">
        <v>4</v>
      </c>
      <c r="B2" s="8" t="s">
        <v>19</v>
      </c>
      <c r="C2" s="8" t="s">
        <v>5</v>
      </c>
      <c r="D2" s="8" t="s">
        <v>23</v>
      </c>
    </row>
    <row r="3" spans="1:4" ht="18" customHeight="1">
      <c r="A3" s="12" t="s">
        <v>6</v>
      </c>
      <c r="B3" s="8" t="s">
        <v>30</v>
      </c>
      <c r="C3" s="8" t="s">
        <v>7</v>
      </c>
      <c r="D3" s="9" t="s">
        <v>24</v>
      </c>
    </row>
    <row r="4" spans="1:4" ht="18" customHeight="1">
      <c r="A4" s="20" t="s">
        <v>16</v>
      </c>
      <c r="B4" s="8" t="s">
        <v>20</v>
      </c>
      <c r="C4" s="8" t="s">
        <v>9</v>
      </c>
      <c r="D4" s="10">
        <v>394</v>
      </c>
    </row>
    <row r="5" spans="1:4" ht="18" customHeight="1">
      <c r="A5" s="12" t="s">
        <v>8</v>
      </c>
      <c r="B5" s="8" t="s">
        <v>21</v>
      </c>
      <c r="C5" s="8" t="s">
        <v>11</v>
      </c>
      <c r="D5" s="9" t="s">
        <v>25</v>
      </c>
    </row>
    <row r="6" spans="1:4" ht="18" customHeight="1">
      <c r="A6" s="12" t="s">
        <v>10</v>
      </c>
      <c r="B6" s="8" t="s">
        <v>22</v>
      </c>
      <c r="C6" s="21" t="s">
        <v>14</v>
      </c>
      <c r="D6" s="9">
        <v>3.8</v>
      </c>
    </row>
    <row r="7" spans="1:4" ht="18" customHeight="1">
      <c r="A7" s="12" t="s">
        <v>12</v>
      </c>
      <c r="B7" s="9" t="s">
        <v>29</v>
      </c>
      <c r="C7" s="32" t="s">
        <v>15</v>
      </c>
      <c r="D7" s="30" t="s">
        <v>27</v>
      </c>
    </row>
    <row r="8" spans="1:4" s="1" customFormat="1" ht="48.6" customHeight="1">
      <c r="A8" s="13" t="s">
        <v>13</v>
      </c>
      <c r="B8" s="11" t="s">
        <v>28</v>
      </c>
      <c r="C8" s="33"/>
      <c r="D8" s="31"/>
    </row>
    <row r="9" spans="1:4" s="3" customFormat="1" ht="16.5" customHeight="1">
      <c r="A9" s="14" t="s">
        <v>0</v>
      </c>
      <c r="B9" s="15" t="s">
        <v>1</v>
      </c>
      <c r="C9" s="16" t="s">
        <v>3</v>
      </c>
      <c r="D9" s="14" t="s">
        <v>2</v>
      </c>
    </row>
    <row r="10" spans="1:4" s="3" customFormat="1" ht="16.5" customHeight="1">
      <c r="A10" s="23">
        <v>1</v>
      </c>
      <c r="B10" s="4">
        <v>13.17</v>
      </c>
      <c r="C10" s="4">
        <v>3.61</v>
      </c>
      <c r="D10" s="5">
        <f>C10/D$6</f>
        <v>0.95000000000000007</v>
      </c>
    </row>
    <row r="11" spans="1:4" s="3" customFormat="1" ht="16.5" customHeight="1">
      <c r="A11" s="23">
        <v>2</v>
      </c>
      <c r="B11" s="4">
        <v>13.17</v>
      </c>
      <c r="C11" s="4">
        <v>3.6</v>
      </c>
      <c r="D11" s="5">
        <f t="shared" ref="D11:D39" si="0">C11/D$6</f>
        <v>0.94736842105263164</v>
      </c>
    </row>
    <row r="12" spans="1:4" s="3" customFormat="1" ht="16.5" customHeight="1">
      <c r="A12" s="23">
        <v>3</v>
      </c>
      <c r="B12" s="4">
        <v>13.18</v>
      </c>
      <c r="C12" s="4">
        <v>3.52</v>
      </c>
      <c r="D12" s="5">
        <f t="shared" si="0"/>
        <v>0.9263157894736842</v>
      </c>
    </row>
    <row r="13" spans="1:4" s="3" customFormat="1" ht="16.5" customHeight="1">
      <c r="A13" s="23">
        <v>4</v>
      </c>
      <c r="B13" s="4">
        <v>13.17</v>
      </c>
      <c r="C13" s="4">
        <v>3.53</v>
      </c>
      <c r="D13" s="5">
        <f t="shared" si="0"/>
        <v>0.92894736842105263</v>
      </c>
    </row>
    <row r="14" spans="1:4" s="3" customFormat="1" ht="16.5" customHeight="1">
      <c r="A14" s="23">
        <v>5</v>
      </c>
      <c r="B14" s="4">
        <v>13.17</v>
      </c>
      <c r="C14" s="4">
        <v>3.57</v>
      </c>
      <c r="D14" s="5">
        <f t="shared" si="0"/>
        <v>0.93947368421052635</v>
      </c>
    </row>
    <row r="15" spans="1:4" s="3" customFormat="1" ht="16.5" customHeight="1">
      <c r="A15" s="23">
        <v>6</v>
      </c>
      <c r="B15" s="4">
        <v>13.15</v>
      </c>
      <c r="C15" s="4">
        <v>3.63</v>
      </c>
      <c r="D15" s="5">
        <f t="shared" si="0"/>
        <v>0.95526315789473681</v>
      </c>
    </row>
    <row r="16" spans="1:4" s="3" customFormat="1" ht="16.5" customHeight="1">
      <c r="A16" s="23">
        <v>7</v>
      </c>
      <c r="B16" s="4">
        <v>13.17</v>
      </c>
      <c r="C16" s="4">
        <v>3.58</v>
      </c>
      <c r="D16" s="5">
        <f t="shared" si="0"/>
        <v>0.94210526315789478</v>
      </c>
    </row>
    <row r="17" spans="1:4" s="3" customFormat="1" ht="16.5" customHeight="1">
      <c r="A17" s="23">
        <v>8</v>
      </c>
      <c r="B17" s="4">
        <v>13.18</v>
      </c>
      <c r="C17" s="4">
        <v>3.55</v>
      </c>
      <c r="D17" s="5">
        <f t="shared" si="0"/>
        <v>0.93421052631578949</v>
      </c>
    </row>
    <row r="18" spans="1:4" s="3" customFormat="1" ht="16.5" customHeight="1">
      <c r="A18" s="23">
        <v>9</v>
      </c>
      <c r="B18" s="4">
        <v>13.19</v>
      </c>
      <c r="C18" s="4">
        <v>3.58</v>
      </c>
      <c r="D18" s="5">
        <f t="shared" si="0"/>
        <v>0.94210526315789478</v>
      </c>
    </row>
    <row r="19" spans="1:4" ht="16.5" customHeight="1">
      <c r="A19" s="23">
        <v>10</v>
      </c>
      <c r="B19" s="4">
        <v>13.15</v>
      </c>
      <c r="C19" s="4">
        <v>3.64</v>
      </c>
      <c r="D19" s="5">
        <f t="shared" si="0"/>
        <v>0.95789473684210535</v>
      </c>
    </row>
    <row r="20" spans="1:4" ht="16.5" customHeight="1">
      <c r="A20" s="23">
        <v>11</v>
      </c>
      <c r="B20" s="4">
        <v>13.18</v>
      </c>
      <c r="C20" s="4">
        <v>3.55</v>
      </c>
      <c r="D20" s="5">
        <f t="shared" si="0"/>
        <v>0.93421052631578949</v>
      </c>
    </row>
    <row r="21" spans="1:4" ht="16.5" customHeight="1">
      <c r="A21" s="23">
        <v>12</v>
      </c>
      <c r="B21" s="4">
        <v>13.18</v>
      </c>
      <c r="C21" s="4">
        <v>3.59</v>
      </c>
      <c r="D21" s="5">
        <f t="shared" si="0"/>
        <v>0.94473684210526321</v>
      </c>
    </row>
    <row r="22" spans="1:4" ht="16.5" customHeight="1">
      <c r="A22" s="23">
        <v>13</v>
      </c>
      <c r="B22" s="4">
        <v>13.16</v>
      </c>
      <c r="C22" s="4">
        <v>3.6</v>
      </c>
      <c r="D22" s="5">
        <f t="shared" si="0"/>
        <v>0.94736842105263164</v>
      </c>
    </row>
    <row r="23" spans="1:4" ht="16.5" customHeight="1">
      <c r="A23" s="23">
        <v>14</v>
      </c>
      <c r="B23" s="4">
        <v>13.19</v>
      </c>
      <c r="C23" s="4">
        <v>3.53</v>
      </c>
      <c r="D23" s="5">
        <f t="shared" si="0"/>
        <v>0.92894736842105263</v>
      </c>
    </row>
    <row r="24" spans="1:4" s="22" customFormat="1" ht="15">
      <c r="A24" s="24">
        <v>15</v>
      </c>
      <c r="B24" s="4">
        <v>13.19</v>
      </c>
      <c r="C24" s="4">
        <v>3.56</v>
      </c>
      <c r="D24" s="5">
        <f t="shared" si="0"/>
        <v>0.93684210526315792</v>
      </c>
    </row>
    <row r="25" spans="1:4" s="22" customFormat="1" ht="15">
      <c r="A25" s="24">
        <v>16</v>
      </c>
      <c r="B25" s="4">
        <v>13.18</v>
      </c>
      <c r="C25" s="4">
        <v>3.57</v>
      </c>
      <c r="D25" s="5">
        <f t="shared" si="0"/>
        <v>0.93947368421052635</v>
      </c>
    </row>
    <row r="26" spans="1:4" s="22" customFormat="1" ht="15">
      <c r="A26" s="24">
        <v>17</v>
      </c>
      <c r="B26" s="4">
        <v>13.19</v>
      </c>
      <c r="C26" s="4">
        <v>3.51</v>
      </c>
      <c r="D26" s="5">
        <f t="shared" si="0"/>
        <v>0.92368421052631577</v>
      </c>
    </row>
    <row r="27" spans="1:4" s="22" customFormat="1" ht="15">
      <c r="A27" s="24">
        <v>18</v>
      </c>
      <c r="B27" s="4">
        <v>13.16</v>
      </c>
      <c r="C27" s="4">
        <v>3.59</v>
      </c>
      <c r="D27" s="5">
        <f t="shared" si="0"/>
        <v>0.94473684210526321</v>
      </c>
    </row>
    <row r="28" spans="1:4" s="22" customFormat="1" ht="15">
      <c r="A28" s="24">
        <v>19</v>
      </c>
      <c r="B28" s="4">
        <v>13.19</v>
      </c>
      <c r="C28" s="4">
        <v>3.53</v>
      </c>
      <c r="D28" s="5">
        <f t="shared" si="0"/>
        <v>0.92894736842105263</v>
      </c>
    </row>
    <row r="29" spans="1:4" s="22" customFormat="1" ht="15">
      <c r="A29" s="24">
        <v>20</v>
      </c>
      <c r="B29" s="4">
        <v>13.17</v>
      </c>
      <c r="C29" s="4">
        <v>3.58</v>
      </c>
      <c r="D29" s="5">
        <f t="shared" si="0"/>
        <v>0.94210526315789478</v>
      </c>
    </row>
    <row r="30" spans="1:4" s="22" customFormat="1" ht="15">
      <c r="A30" s="24">
        <v>21</v>
      </c>
      <c r="B30" s="4">
        <v>13.19</v>
      </c>
      <c r="C30" s="4">
        <v>3.54</v>
      </c>
      <c r="D30" s="5">
        <f t="shared" si="0"/>
        <v>0.93157894736842106</v>
      </c>
    </row>
    <row r="31" spans="1:4" s="22" customFormat="1" ht="15">
      <c r="A31" s="24">
        <v>22</v>
      </c>
      <c r="B31" s="4">
        <v>13.18</v>
      </c>
      <c r="C31" s="4">
        <v>3.6</v>
      </c>
      <c r="D31" s="5">
        <f t="shared" si="0"/>
        <v>0.94736842105263164</v>
      </c>
    </row>
    <row r="32" spans="1:4" s="22" customFormat="1" ht="15">
      <c r="A32" s="24">
        <v>23</v>
      </c>
      <c r="B32" s="4">
        <v>13.18</v>
      </c>
      <c r="C32" s="4">
        <v>3.6</v>
      </c>
      <c r="D32" s="5">
        <f t="shared" si="0"/>
        <v>0.94736842105263164</v>
      </c>
    </row>
    <row r="33" spans="1:4" s="22" customFormat="1" ht="15">
      <c r="A33" s="24">
        <v>24</v>
      </c>
      <c r="B33" s="4">
        <v>13.19</v>
      </c>
      <c r="C33" s="4">
        <v>3.6</v>
      </c>
      <c r="D33" s="5">
        <f t="shared" si="0"/>
        <v>0.94736842105263164</v>
      </c>
    </row>
    <row r="34" spans="1:4" s="22" customFormat="1" ht="15">
      <c r="A34" s="24">
        <v>25</v>
      </c>
      <c r="B34" s="4">
        <v>13.18</v>
      </c>
      <c r="C34" s="4">
        <v>3.6</v>
      </c>
      <c r="D34" s="5">
        <f t="shared" si="0"/>
        <v>0.94736842105263164</v>
      </c>
    </row>
    <row r="35" spans="1:4" s="22" customFormat="1" ht="15">
      <c r="A35" s="24">
        <v>26</v>
      </c>
      <c r="B35" s="4">
        <v>13.2</v>
      </c>
      <c r="C35" s="4">
        <v>3.61</v>
      </c>
      <c r="D35" s="5">
        <f t="shared" si="0"/>
        <v>0.95000000000000007</v>
      </c>
    </row>
    <row r="36" spans="1:4" s="22" customFormat="1" ht="15">
      <c r="A36" s="24">
        <v>27</v>
      </c>
      <c r="B36" s="4">
        <v>13.18</v>
      </c>
      <c r="C36" s="4">
        <v>3.6</v>
      </c>
      <c r="D36" s="5">
        <f t="shared" si="0"/>
        <v>0.94736842105263164</v>
      </c>
    </row>
    <row r="37" spans="1:4" s="22" customFormat="1" ht="15">
      <c r="A37" s="24">
        <v>28</v>
      </c>
      <c r="B37" s="4">
        <v>13.18</v>
      </c>
      <c r="C37" s="4">
        <v>3.62</v>
      </c>
      <c r="D37" s="5">
        <f t="shared" si="0"/>
        <v>0.9526315789473685</v>
      </c>
    </row>
    <row r="38" spans="1:4" s="22" customFormat="1" ht="15">
      <c r="A38" s="24">
        <v>29</v>
      </c>
      <c r="B38" s="4">
        <v>13.18</v>
      </c>
      <c r="C38" s="4">
        <v>3.59</v>
      </c>
      <c r="D38" s="5">
        <f t="shared" si="0"/>
        <v>0.94473684210526321</v>
      </c>
    </row>
    <row r="39" spans="1:4" s="22" customFormat="1" ht="15">
      <c r="A39" s="24">
        <v>30</v>
      </c>
      <c r="B39" s="4">
        <v>13.18</v>
      </c>
      <c r="C39" s="4">
        <v>3.61</v>
      </c>
      <c r="D39" s="5">
        <f t="shared" si="0"/>
        <v>0.95000000000000007</v>
      </c>
    </row>
    <row r="40" spans="1:4" ht="16.5" customHeight="1">
      <c r="A40" s="17" t="s">
        <v>26</v>
      </c>
      <c r="B40" s="18">
        <f>AVERAGE(B10:B39)</f>
        <v>13.177666666666669</v>
      </c>
      <c r="C40" s="18">
        <f>AVERAGE(C10:C39)</f>
        <v>3.5796666666666663</v>
      </c>
      <c r="D40" s="25">
        <f>C40/D6</f>
        <v>0.94201754385964909</v>
      </c>
    </row>
    <row r="41" spans="1:4" ht="181.2" customHeight="1">
      <c r="A41" s="19" t="s">
        <v>18</v>
      </c>
      <c r="B41" s="26"/>
      <c r="C41" s="27"/>
      <c r="D41" s="27"/>
    </row>
  </sheetData>
  <autoFilter ref="A9:D9"/>
  <mergeCells count="4">
    <mergeCell ref="B41:D41"/>
    <mergeCell ref="A1:D1"/>
    <mergeCell ref="D7:D8"/>
    <mergeCell ref="C7:C8"/>
  </mergeCells>
  <phoneticPr fontId="19" type="noConversion"/>
  <pageMargins left="0.19685039370078741" right="0.19685039370078741" top="0.55118110236220474" bottom="0.15748031496062992" header="0" footer="0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측정자료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gbattery</dc:creator>
  <cp:lastModifiedBy>user</cp:lastModifiedBy>
  <cp:lastPrinted>2023-02-07T07:30:43Z</cp:lastPrinted>
  <dcterms:created xsi:type="dcterms:W3CDTF">2013-07-23T07:01:33Z</dcterms:created>
  <dcterms:modified xsi:type="dcterms:W3CDTF">2023-12-17T22:56:47Z</dcterms:modified>
</cp:coreProperties>
</file>