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bookViews>
    <workbookView xWindow="0" yWindow="0" windowWidth="23040" windowHeight="9108"/>
  </bookViews>
  <sheets>
    <sheet name="측정자료" sheetId="6" r:id="rId1"/>
  </sheets>
  <definedNames>
    <definedName name="_xlnm._FilterDatabase" localSheetId="0" hidden="1">측정자료!$A$10:$D$27</definedName>
  </definedNames>
  <calcPr calcId="162913"/>
</workbook>
</file>

<file path=xl/calcChain.xml><?xml version="1.0" encoding="utf-8"?>
<calcChain xmlns="http://schemas.openxmlformats.org/spreadsheetml/2006/main">
  <c r="C27" i="6" l="1"/>
  <c r="B27" i="6"/>
  <c r="D14" i="6" l="1"/>
  <c r="D15" i="6"/>
  <c r="D16" i="6"/>
  <c r="D17" i="6"/>
  <c r="D18" i="6"/>
  <c r="D19" i="6"/>
  <c r="D20" i="6"/>
  <c r="D21" i="6"/>
  <c r="D22" i="6"/>
  <c r="D23" i="6"/>
  <c r="D24" i="6"/>
  <c r="D25" i="6"/>
  <c r="D26" i="6"/>
  <c r="D13" i="6" l="1"/>
  <c r="D12" i="6"/>
  <c r="D11" i="6"/>
  <c r="D27" i="6" s="1"/>
</calcChain>
</file>

<file path=xl/sharedStrings.xml><?xml version="1.0" encoding="utf-8"?>
<sst xmlns="http://schemas.openxmlformats.org/spreadsheetml/2006/main" count="28" uniqueCount="28">
  <si>
    <t>셀</t>
  </si>
  <si>
    <t>전압(V)</t>
  </si>
  <si>
    <t>비고</t>
    <phoneticPr fontId="19" type="noConversion"/>
  </si>
  <si>
    <t>내부저항(mΩ)</t>
    <phoneticPr fontId="19" type="noConversion"/>
  </si>
  <si>
    <t>점검일</t>
    <phoneticPr fontId="19" type="noConversion"/>
  </si>
  <si>
    <t>업체명</t>
    <phoneticPr fontId="19" type="noConversion"/>
  </si>
  <si>
    <t>제품명</t>
    <phoneticPr fontId="19" type="noConversion"/>
  </si>
  <si>
    <t>LOT</t>
    <phoneticPr fontId="19" type="noConversion"/>
  </si>
  <si>
    <t>점검형태</t>
    <phoneticPr fontId="19" type="noConversion"/>
  </si>
  <si>
    <t>1. 기본정보</t>
    <phoneticPr fontId="21" type="noConversion"/>
  </si>
  <si>
    <t>평균</t>
    <phoneticPr fontId="19" type="noConversion"/>
  </si>
  <si>
    <t xml:space="preserve">2. 셀별 데이터 </t>
    <phoneticPr fontId="21" type="noConversion"/>
  </si>
  <si>
    <t>충전전압(V)</t>
    <phoneticPr fontId="19" type="noConversion"/>
  </si>
  <si>
    <t>DC(A)</t>
    <phoneticPr fontId="19" type="noConversion"/>
  </si>
  <si>
    <t>AC(A)</t>
    <phoneticPr fontId="19" type="noConversion"/>
  </si>
  <si>
    <t>온도(℃)</t>
    <phoneticPr fontId="19" type="noConversion"/>
  </si>
  <si>
    <t>수량(EA)</t>
    <phoneticPr fontId="19" type="noConversion"/>
  </si>
  <si>
    <t>축전지 측정 DATA</t>
    <phoneticPr fontId="21" type="noConversion"/>
  </si>
  <si>
    <t>용도,장소</t>
    <phoneticPr fontId="19" type="noConversion"/>
  </si>
  <si>
    <t>내부저항(mΩ) 참고치</t>
    <phoneticPr fontId="19" type="noConversion"/>
  </si>
  <si>
    <t>2023년 11월 8일</t>
    <phoneticPr fontId="19" type="noConversion"/>
  </si>
  <si>
    <t>AS</t>
    <phoneticPr fontId="19" type="noConversion"/>
  </si>
  <si>
    <t>LG전자 가산R&amp;D센터</t>
    <phoneticPr fontId="19" type="noConversion"/>
  </si>
  <si>
    <t>실험동 전기실 UPS용</t>
    <phoneticPr fontId="19" type="noConversion"/>
  </si>
  <si>
    <t>ESH30-12</t>
    <phoneticPr fontId="19" type="noConversion"/>
  </si>
  <si>
    <t>16EA</t>
    <phoneticPr fontId="19" type="noConversion"/>
  </si>
  <si>
    <t>2022.07.08(VV22G08)</t>
    <phoneticPr fontId="19" type="noConversion"/>
  </si>
  <si>
    <t>27 ~ 28</t>
    <phoneticPr fontId="19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</si>
</sst>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0.000_);[Red]\(0.000\)"/>
    <numFmt numFmtId="177" formatCode="0.00_);[Red]\(0.00\)"/>
  </numFmts>
  <fonts count="27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b/>
      <sz val="18"/>
      <color theme="3"/>
      <name val="맑은 고딕"/>
      <family val="2"/>
      <charset val="129"/>
      <scheme val="major"/>
    </font>
    <font>
      <b/>
      <sz val="15"/>
      <color theme="3"/>
      <name val="맑은 고딕"/>
      <family val="2"/>
      <charset val="129"/>
      <scheme val="minor"/>
    </font>
    <font>
      <b/>
      <sz val="13"/>
      <color theme="3"/>
      <name val="맑은 고딕"/>
      <family val="2"/>
      <charset val="129"/>
      <scheme val="minor"/>
    </font>
    <font>
      <b/>
      <sz val="11"/>
      <color theme="3"/>
      <name val="맑은 고딕"/>
      <family val="2"/>
      <charset val="129"/>
      <scheme val="minor"/>
    </font>
    <font>
      <sz val="11"/>
      <color rgb="FF006100"/>
      <name val="맑은 고딕"/>
      <family val="2"/>
      <charset val="129"/>
      <scheme val="minor"/>
    </font>
    <font>
      <sz val="11"/>
      <color rgb="FF9C0006"/>
      <name val="맑은 고딕"/>
      <family val="2"/>
      <charset val="129"/>
      <scheme val="minor"/>
    </font>
    <font>
      <sz val="11"/>
      <color rgb="FF9C6500"/>
      <name val="맑은 고딕"/>
      <family val="2"/>
      <charset val="129"/>
      <scheme val="minor"/>
    </font>
    <font>
      <sz val="11"/>
      <color rgb="FF3F3F76"/>
      <name val="맑은 고딕"/>
      <family val="2"/>
      <charset val="129"/>
      <scheme val="minor"/>
    </font>
    <font>
      <b/>
      <sz val="11"/>
      <color rgb="FF3F3F3F"/>
      <name val="맑은 고딕"/>
      <family val="2"/>
      <charset val="129"/>
      <scheme val="minor"/>
    </font>
    <font>
      <b/>
      <sz val="11"/>
      <color rgb="FFFA7D00"/>
      <name val="맑은 고딕"/>
      <family val="2"/>
      <charset val="129"/>
      <scheme val="minor"/>
    </font>
    <font>
      <sz val="11"/>
      <color rgb="FFFA7D00"/>
      <name val="맑은 고딕"/>
      <family val="2"/>
      <charset val="129"/>
      <scheme val="minor"/>
    </font>
    <font>
      <b/>
      <sz val="11"/>
      <color theme="0"/>
      <name val="맑은 고딕"/>
      <family val="2"/>
      <charset val="129"/>
      <scheme val="minor"/>
    </font>
    <font>
      <sz val="11"/>
      <color rgb="FFFF0000"/>
      <name val="맑은 고딕"/>
      <family val="2"/>
      <charset val="129"/>
      <scheme val="minor"/>
    </font>
    <font>
      <i/>
      <sz val="11"/>
      <color rgb="FF7F7F7F"/>
      <name val="맑은 고딕"/>
      <family val="2"/>
      <charset val="129"/>
      <scheme val="minor"/>
    </font>
    <font>
      <b/>
      <sz val="11"/>
      <color theme="1"/>
      <name val="맑은 고딕"/>
      <family val="2"/>
      <charset val="129"/>
      <scheme val="minor"/>
    </font>
    <font>
      <sz val="11"/>
      <color theme="0"/>
      <name val="맑은 고딕"/>
      <family val="2"/>
      <charset val="129"/>
      <scheme val="minor"/>
    </font>
    <font>
      <sz val="11"/>
      <color theme="1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  <font>
      <sz val="11"/>
      <name val="세방고딕 Regular"/>
      <family val="3"/>
      <charset val="129"/>
    </font>
    <font>
      <sz val="8"/>
      <name val="돋움"/>
      <family val="3"/>
      <charset val="129"/>
    </font>
    <font>
      <b/>
      <sz val="22"/>
      <name val="세방고딕 Regular"/>
      <family val="3"/>
      <charset val="129"/>
    </font>
    <font>
      <sz val="11"/>
      <name val="나눔고딕"/>
      <family val="3"/>
      <charset val="129"/>
    </font>
    <font>
      <b/>
      <sz val="11"/>
      <name val="세방고딕 Regular"/>
      <family val="3"/>
      <charset val="129"/>
    </font>
    <font>
      <b/>
      <sz val="11"/>
      <name val="나눔고딕"/>
      <family val="3"/>
      <charset val="129"/>
    </font>
    <font>
      <sz val="11"/>
      <color theme="1"/>
      <name val="세방고딕 Regular"/>
      <family val="3"/>
      <charset val="129"/>
    </font>
  </fonts>
  <fills count="35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0" tint="-0.14999847407452621"/>
        <bgColor indexed="64"/>
      </patternFill>
    </fill>
    <fill>
      <patternFill patternType="solid">
        <fgColor rgb="FFFFFF00"/>
        <bgColor indexed="64"/>
      </patternFill>
    </fill>
  </fills>
  <borders count="11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4">
    <xf numFmtId="0" fontId="0" fillId="0" borderId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1" applyNumberFormat="0" applyFill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9" fillId="5" borderId="4" applyNumberFormat="0" applyAlignment="0" applyProtection="0">
      <alignment vertical="center"/>
    </xf>
    <xf numFmtId="0" fontId="10" fillId="6" borderId="5" applyNumberFormat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7" borderId="7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7" fillId="20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7" fillId="24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7" fillId="28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7" fillId="32" borderId="0" applyNumberFormat="0" applyBorder="0" applyAlignment="0" applyProtection="0">
      <alignment vertical="center"/>
    </xf>
    <xf numFmtId="0" fontId="18" fillId="0" borderId="0">
      <alignment vertical="center"/>
    </xf>
    <xf numFmtId="9" fontId="1" fillId="0" borderId="0" applyFont="0" applyFill="0" applyBorder="0" applyAlignment="0" applyProtection="0">
      <alignment vertical="center"/>
    </xf>
  </cellStyleXfs>
  <cellXfs count="33">
    <xf numFmtId="0" fontId="0" fillId="0" borderId="0" xfId="0">
      <alignment vertical="center"/>
    </xf>
    <xf numFmtId="177" fontId="0" fillId="0" borderId="0" xfId="0" applyNumberFormat="1" applyAlignment="1">
      <alignment horizontal="center" vertical="center"/>
    </xf>
    <xf numFmtId="176" fontId="0" fillId="0" borderId="0" xfId="0" applyNumberFormat="1" applyAlignment="1">
      <alignment horizontal="center" vertical="center"/>
    </xf>
    <xf numFmtId="0" fontId="23" fillId="0" borderId="0" xfId="0" applyFont="1">
      <alignment vertical="center"/>
    </xf>
    <xf numFmtId="0" fontId="24" fillId="0" borderId="0" xfId="0" applyFont="1" applyAlignment="1">
      <alignment horizontal="center" vertical="center"/>
    </xf>
    <xf numFmtId="0" fontId="25" fillId="0" borderId="0" xfId="0" applyFont="1">
      <alignment vertical="center"/>
    </xf>
    <xf numFmtId="0" fontId="25" fillId="0" borderId="0" xfId="0" applyFont="1" applyBorder="1" applyAlignment="1">
      <alignment horizontal="center" vertical="center"/>
    </xf>
    <xf numFmtId="0" fontId="20" fillId="0" borderId="0" xfId="0" applyFont="1" applyAlignment="1">
      <alignment horizontal="center" vertical="center"/>
    </xf>
    <xf numFmtId="0" fontId="23" fillId="0" borderId="0" xfId="0" applyFont="1" applyAlignment="1">
      <alignment horizontal="center" vertical="center"/>
    </xf>
    <xf numFmtId="0" fontId="24" fillId="33" borderId="0" xfId="0" applyFont="1" applyFill="1" applyAlignment="1">
      <alignment horizontal="left" vertical="center"/>
    </xf>
    <xf numFmtId="0" fontId="26" fillId="0" borderId="10" xfId="0" applyFont="1" applyBorder="1">
      <alignment vertical="center"/>
    </xf>
    <xf numFmtId="49" fontId="26" fillId="0" borderId="10" xfId="0" applyNumberFormat="1" applyFont="1" applyBorder="1" applyAlignment="1">
      <alignment horizontal="center" vertical="center"/>
    </xf>
    <xf numFmtId="49" fontId="26" fillId="0" borderId="10" xfId="0" applyNumberFormat="1" applyFont="1" applyBorder="1" applyAlignment="1">
      <alignment horizontal="left" vertical="center"/>
    </xf>
    <xf numFmtId="0" fontId="0" fillId="0" borderId="0" xfId="0" applyFont="1">
      <alignment vertical="center"/>
    </xf>
    <xf numFmtId="176" fontId="26" fillId="0" borderId="10" xfId="0" applyNumberFormat="1" applyFont="1" applyBorder="1" applyAlignment="1">
      <alignment horizontal="left" vertical="center"/>
    </xf>
    <xf numFmtId="0" fontId="26" fillId="0" borderId="10" xfId="42" applyFont="1" applyBorder="1" applyAlignment="1">
      <alignment horizontal="center" vertical="center"/>
    </xf>
    <xf numFmtId="177" fontId="26" fillId="0" borderId="10" xfId="42" applyNumberFormat="1" applyFont="1" applyBorder="1" applyAlignment="1">
      <alignment horizontal="center" vertical="center"/>
    </xf>
    <xf numFmtId="176" fontId="26" fillId="0" borderId="10" xfId="42" applyNumberFormat="1" applyFont="1" applyBorder="1" applyAlignment="1">
      <alignment horizontal="center" vertical="center"/>
    </xf>
    <xf numFmtId="0" fontId="26" fillId="0" borderId="10" xfId="42" applyFont="1" applyFill="1" applyBorder="1" applyAlignment="1">
      <alignment horizontal="center" vertical="center"/>
    </xf>
    <xf numFmtId="0" fontId="26" fillId="0" borderId="0" xfId="0" applyFont="1">
      <alignment vertical="center"/>
    </xf>
    <xf numFmtId="9" fontId="20" fillId="0" borderId="10" xfId="43" applyFont="1" applyFill="1" applyBorder="1" applyAlignment="1">
      <alignment horizontal="right" vertical="center"/>
    </xf>
    <xf numFmtId="0" fontId="26" fillId="33" borderId="10" xfId="0" applyFont="1" applyFill="1" applyBorder="1" applyAlignment="1">
      <alignment horizontal="center" vertical="center"/>
    </xf>
    <xf numFmtId="177" fontId="26" fillId="33" borderId="10" xfId="0" applyNumberFormat="1" applyFont="1" applyFill="1" applyBorder="1" applyAlignment="1">
      <alignment horizontal="right" vertical="center"/>
    </xf>
    <xf numFmtId="0" fontId="1" fillId="0" borderId="0" xfId="0" applyFont="1">
      <alignment vertical="center"/>
    </xf>
    <xf numFmtId="0" fontId="26" fillId="0" borderId="10" xfId="0" applyNumberFormat="1" applyFont="1" applyBorder="1" applyAlignment="1">
      <alignment horizontal="center" vertical="center"/>
    </xf>
    <xf numFmtId="0" fontId="20" fillId="0" borderId="10" xfId="0" applyFont="1" applyBorder="1">
      <alignment vertical="center"/>
    </xf>
    <xf numFmtId="9" fontId="26" fillId="33" borderId="10" xfId="0" applyNumberFormat="1" applyFont="1" applyFill="1" applyBorder="1" applyAlignment="1">
      <alignment horizontal="right" vertical="center"/>
    </xf>
    <xf numFmtId="0" fontId="26" fillId="0" borderId="0" xfId="0" applyFont="1" applyFill="1">
      <alignment vertical="center"/>
    </xf>
    <xf numFmtId="0" fontId="20" fillId="34" borderId="10" xfId="0" applyFont="1" applyFill="1" applyBorder="1">
      <alignment vertical="center"/>
    </xf>
    <xf numFmtId="0" fontId="26" fillId="34" borderId="10" xfId="0" applyFont="1" applyFill="1" applyBorder="1">
      <alignment vertical="center"/>
    </xf>
    <xf numFmtId="9" fontId="20" fillId="34" borderId="10" xfId="43" applyFont="1" applyFill="1" applyBorder="1" applyAlignment="1">
      <alignment horizontal="right" vertical="center"/>
    </xf>
    <xf numFmtId="0" fontId="22" fillId="0" borderId="0" xfId="0" applyFont="1" applyAlignment="1">
      <alignment horizontal="center" vertical="center"/>
    </xf>
    <xf numFmtId="0" fontId="0" fillId="0" borderId="0" xfId="0" applyAlignment="1">
      <alignment horizontal="center" vertical="center"/>
    </xf>
  </cellXfs>
  <cellStyles count="44">
    <cellStyle name="20% - 강조색1" xfId="19" builtinId="30" customBuiltin="1"/>
    <cellStyle name="20% - 강조색2" xfId="23" builtinId="34" customBuiltin="1"/>
    <cellStyle name="20% - 강조색3" xfId="27" builtinId="38" customBuiltin="1"/>
    <cellStyle name="20% - 강조색4" xfId="31" builtinId="42" customBuiltin="1"/>
    <cellStyle name="20% - 강조색5" xfId="35" builtinId="46" customBuiltin="1"/>
    <cellStyle name="20% - 강조색6" xfId="39" builtinId="50" customBuiltin="1"/>
    <cellStyle name="40% - 강조색1" xfId="20" builtinId="31" customBuiltin="1"/>
    <cellStyle name="40% - 강조색2" xfId="24" builtinId="35" customBuiltin="1"/>
    <cellStyle name="40% - 강조색3" xfId="28" builtinId="39" customBuiltin="1"/>
    <cellStyle name="40% - 강조색4" xfId="32" builtinId="43" customBuiltin="1"/>
    <cellStyle name="40% - 강조색5" xfId="36" builtinId="47" customBuiltin="1"/>
    <cellStyle name="40% - 강조색6" xfId="40" builtinId="51" customBuiltin="1"/>
    <cellStyle name="60% - 강조색1" xfId="21" builtinId="32" customBuiltin="1"/>
    <cellStyle name="60% - 강조색2" xfId="25" builtinId="36" customBuiltin="1"/>
    <cellStyle name="60% - 강조색3" xfId="29" builtinId="40" customBuiltin="1"/>
    <cellStyle name="60% - 강조색4" xfId="33" builtinId="44" customBuiltin="1"/>
    <cellStyle name="60% - 강조색5" xfId="37" builtinId="48" customBuiltin="1"/>
    <cellStyle name="60% - 강조색6" xfId="41" builtinId="52" customBuiltin="1"/>
    <cellStyle name="강조색1" xfId="18" builtinId="29" customBuiltin="1"/>
    <cellStyle name="강조색2" xfId="22" builtinId="33" customBuiltin="1"/>
    <cellStyle name="강조색3" xfId="26" builtinId="37" customBuiltin="1"/>
    <cellStyle name="강조색4" xfId="30" builtinId="41" customBuiltin="1"/>
    <cellStyle name="강조색5" xfId="34" builtinId="45" customBuiltin="1"/>
    <cellStyle name="강조색6" xfId="38" builtinId="49" customBuiltin="1"/>
    <cellStyle name="경고문" xfId="14" builtinId="11" customBuiltin="1"/>
    <cellStyle name="계산" xfId="11" builtinId="22" customBuiltin="1"/>
    <cellStyle name="나쁨" xfId="7" builtinId="27" customBuiltin="1"/>
    <cellStyle name="메모" xfId="15" builtinId="10" customBuiltin="1"/>
    <cellStyle name="백분율" xfId="43" builtinId="5"/>
    <cellStyle name="보통" xfId="8" builtinId="28" customBuiltin="1"/>
    <cellStyle name="설명 텍스트" xfId="16" builtinId="53" customBuiltin="1"/>
    <cellStyle name="셀 확인" xfId="13" builtinId="23" customBuiltin="1"/>
    <cellStyle name="연결된 셀" xfId="12" builtinId="24" customBuiltin="1"/>
    <cellStyle name="요약" xfId="17" builtinId="25" customBuiltin="1"/>
    <cellStyle name="입력" xfId="9" builtinId="20" customBuiltin="1"/>
    <cellStyle name="제목" xfId="1" builtinId="15" customBuiltin="1"/>
    <cellStyle name="제목 1" xfId="2" builtinId="16" customBuiltin="1"/>
    <cellStyle name="제목 2" xfId="3" builtinId="17" customBuiltin="1"/>
    <cellStyle name="제목 3" xfId="4" builtinId="18" customBuiltin="1"/>
    <cellStyle name="제목 4" xfId="5" builtinId="19" customBuiltin="1"/>
    <cellStyle name="좋음" xfId="6" builtinId="26" customBuiltin="1"/>
    <cellStyle name="출력" xfId="10" builtinId="21" customBuiltin="1"/>
    <cellStyle name="표준" xfId="0" builtinId="0"/>
    <cellStyle name="표준 2" xfId="42"/>
  </cellStyles>
  <dxfs count="0"/>
  <tableStyles count="0" defaultTableStyle="TableStyleMedium9" defaultPivotStyle="PivotStyleLight16"/>
  <colors>
    <mruColors>
      <color rgb="FF0000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7"/>
  <sheetViews>
    <sheetView tabSelected="1" workbookViewId="0">
      <selection activeCell="A25" sqref="A25:D26"/>
    </sheetView>
  </sheetViews>
  <sheetFormatPr defaultRowHeight="17.399999999999999"/>
  <cols>
    <col min="1" max="1" width="13.3984375" customWidth="1"/>
    <col min="2" max="2" width="29" style="1" customWidth="1"/>
    <col min="3" max="3" width="26.5" style="2" customWidth="1"/>
    <col min="4" max="4" width="30.8984375" customWidth="1"/>
  </cols>
  <sheetData>
    <row r="1" spans="1:6" s="3" customFormat="1" ht="30" customHeight="1">
      <c r="A1" s="31" t="s">
        <v>17</v>
      </c>
      <c r="B1" s="32"/>
      <c r="C1" s="32"/>
      <c r="D1" s="32"/>
    </row>
    <row r="2" spans="1:6" s="5" customFormat="1" ht="24" customHeight="1">
      <c r="A2" s="9" t="s">
        <v>9</v>
      </c>
      <c r="B2" s="4"/>
      <c r="C2" s="4"/>
      <c r="D2" s="4"/>
      <c r="E2" s="6"/>
      <c r="F2" s="6"/>
    </row>
    <row r="3" spans="1:6" s="13" customFormat="1">
      <c r="A3" s="10" t="s">
        <v>4</v>
      </c>
      <c r="B3" s="11" t="s">
        <v>20</v>
      </c>
      <c r="C3" s="12" t="s">
        <v>8</v>
      </c>
      <c r="D3" s="11" t="s">
        <v>21</v>
      </c>
    </row>
    <row r="4" spans="1:6" s="13" customFormat="1">
      <c r="A4" s="10" t="s">
        <v>5</v>
      </c>
      <c r="B4" s="11" t="s">
        <v>22</v>
      </c>
      <c r="C4" s="12" t="s">
        <v>15</v>
      </c>
      <c r="D4" s="24" t="s">
        <v>27</v>
      </c>
    </row>
    <row r="5" spans="1:6" s="13" customFormat="1">
      <c r="A5" s="10" t="s">
        <v>18</v>
      </c>
      <c r="B5" s="11" t="s">
        <v>23</v>
      </c>
      <c r="C5" s="12" t="s">
        <v>12</v>
      </c>
      <c r="D5" s="24">
        <v>210.3</v>
      </c>
    </row>
    <row r="6" spans="1:6" s="13" customFormat="1">
      <c r="A6" s="10" t="s">
        <v>6</v>
      </c>
      <c r="B6" s="11" t="s">
        <v>24</v>
      </c>
      <c r="C6" s="12" t="s">
        <v>13</v>
      </c>
      <c r="D6" s="24">
        <v>0</v>
      </c>
    </row>
    <row r="7" spans="1:6" s="13" customFormat="1">
      <c r="A7" s="10" t="s">
        <v>16</v>
      </c>
      <c r="B7" s="24" t="s">
        <v>25</v>
      </c>
      <c r="C7" s="12" t="s">
        <v>14</v>
      </c>
      <c r="D7" s="24">
        <v>0</v>
      </c>
    </row>
    <row r="8" spans="1:6" s="13" customFormat="1">
      <c r="A8" s="14" t="s">
        <v>7</v>
      </c>
      <c r="B8" s="11" t="s">
        <v>26</v>
      </c>
      <c r="C8" s="12" t="s">
        <v>19</v>
      </c>
      <c r="D8" s="24">
        <v>9.5</v>
      </c>
    </row>
    <row r="9" spans="1:6" s="3" customFormat="1" ht="24.75" customHeight="1">
      <c r="A9" s="9" t="s">
        <v>11</v>
      </c>
      <c r="B9" s="7"/>
      <c r="C9" s="8"/>
      <c r="D9" s="8"/>
    </row>
    <row r="10" spans="1:6" s="19" customFormat="1" ht="15">
      <c r="A10" s="15" t="s">
        <v>0</v>
      </c>
      <c r="B10" s="16" t="s">
        <v>1</v>
      </c>
      <c r="C10" s="17" t="s">
        <v>3</v>
      </c>
      <c r="D10" s="18" t="s">
        <v>2</v>
      </c>
    </row>
    <row r="11" spans="1:6" s="19" customFormat="1" ht="15">
      <c r="A11" s="28">
        <v>1</v>
      </c>
      <c r="B11" s="29">
        <v>13.12</v>
      </c>
      <c r="C11" s="29">
        <v>9.75</v>
      </c>
      <c r="D11" s="30">
        <f>C11/D$8</f>
        <v>1.0263157894736843</v>
      </c>
    </row>
    <row r="12" spans="1:6" s="19" customFormat="1" ht="15">
      <c r="A12" s="28">
        <v>2</v>
      </c>
      <c r="B12" s="29">
        <v>13.15</v>
      </c>
      <c r="C12" s="29">
        <v>10.24</v>
      </c>
      <c r="D12" s="30">
        <f t="shared" ref="D12:D26" si="0">C12/D$8</f>
        <v>1.0778947368421052</v>
      </c>
    </row>
    <row r="13" spans="1:6" s="19" customFormat="1" ht="15">
      <c r="A13" s="28">
        <v>3</v>
      </c>
      <c r="B13" s="29">
        <v>13.1</v>
      </c>
      <c r="C13" s="29">
        <v>9.75</v>
      </c>
      <c r="D13" s="30">
        <f t="shared" si="0"/>
        <v>1.0263157894736843</v>
      </c>
    </row>
    <row r="14" spans="1:6" s="19" customFormat="1" ht="15">
      <c r="A14" s="25">
        <v>4</v>
      </c>
      <c r="B14" s="10">
        <v>13.14</v>
      </c>
      <c r="C14" s="10">
        <v>9.3000000000000007</v>
      </c>
      <c r="D14" s="20">
        <f t="shared" si="0"/>
        <v>0.97894736842105268</v>
      </c>
    </row>
    <row r="15" spans="1:6" s="19" customFormat="1" ht="15">
      <c r="A15" s="28">
        <v>5</v>
      </c>
      <c r="B15" s="29">
        <v>13.19</v>
      </c>
      <c r="C15" s="29">
        <v>9.0500000000000007</v>
      </c>
      <c r="D15" s="30">
        <f t="shared" si="0"/>
        <v>0.9526315789473685</v>
      </c>
    </row>
    <row r="16" spans="1:6" s="19" customFormat="1" ht="15">
      <c r="A16" s="28">
        <v>6</v>
      </c>
      <c r="B16" s="29">
        <v>13.09</v>
      </c>
      <c r="C16" s="29">
        <v>9.8800000000000008</v>
      </c>
      <c r="D16" s="30">
        <f t="shared" si="0"/>
        <v>1.04</v>
      </c>
    </row>
    <row r="17" spans="1:4" s="19" customFormat="1" ht="15">
      <c r="A17" s="25">
        <v>7</v>
      </c>
      <c r="B17" s="10">
        <v>13.22</v>
      </c>
      <c r="C17" s="10">
        <v>9.11</v>
      </c>
      <c r="D17" s="20">
        <f t="shared" si="0"/>
        <v>0.95894736842105255</v>
      </c>
    </row>
    <row r="18" spans="1:4" s="19" customFormat="1" ht="15">
      <c r="A18" s="25">
        <v>8</v>
      </c>
      <c r="B18" s="10">
        <v>13.14</v>
      </c>
      <c r="C18" s="10">
        <v>9.15</v>
      </c>
      <c r="D18" s="20">
        <f t="shared" si="0"/>
        <v>0.9631578947368421</v>
      </c>
    </row>
    <row r="19" spans="1:4" s="19" customFormat="1" ht="15">
      <c r="A19" s="28">
        <v>9</v>
      </c>
      <c r="B19" s="29">
        <v>13.04</v>
      </c>
      <c r="C19" s="29">
        <v>10.02</v>
      </c>
      <c r="D19" s="30">
        <f t="shared" si="0"/>
        <v>1.0547368421052632</v>
      </c>
    </row>
    <row r="20" spans="1:4" s="27" customFormat="1" ht="15">
      <c r="A20" s="28">
        <v>10</v>
      </c>
      <c r="B20" s="29">
        <v>13.16</v>
      </c>
      <c r="C20" s="29">
        <v>9.52</v>
      </c>
      <c r="D20" s="30">
        <f t="shared" si="0"/>
        <v>1.0021052631578946</v>
      </c>
    </row>
    <row r="21" spans="1:4" s="19" customFormat="1" ht="15">
      <c r="A21" s="25">
        <v>11</v>
      </c>
      <c r="B21" s="10">
        <v>13.15</v>
      </c>
      <c r="C21" s="10">
        <v>9.19</v>
      </c>
      <c r="D21" s="20">
        <f t="shared" si="0"/>
        <v>0.96736842105263154</v>
      </c>
    </row>
    <row r="22" spans="1:4" s="19" customFormat="1" ht="15">
      <c r="A22" s="25">
        <v>12</v>
      </c>
      <c r="B22" s="10">
        <v>13.11</v>
      </c>
      <c r="C22" s="10">
        <v>9.75</v>
      </c>
      <c r="D22" s="20">
        <f t="shared" si="0"/>
        <v>1.0263157894736843</v>
      </c>
    </row>
    <row r="23" spans="1:4" s="19" customFormat="1" ht="15">
      <c r="A23" s="25">
        <v>13</v>
      </c>
      <c r="B23" s="10">
        <v>13.17</v>
      </c>
      <c r="C23" s="10">
        <v>9.43</v>
      </c>
      <c r="D23" s="20">
        <f t="shared" si="0"/>
        <v>0.99263157894736842</v>
      </c>
    </row>
    <row r="24" spans="1:4" s="19" customFormat="1" ht="15">
      <c r="A24" s="25">
        <v>14</v>
      </c>
      <c r="B24" s="10">
        <v>13.13</v>
      </c>
      <c r="C24" s="10">
        <v>9.42</v>
      </c>
      <c r="D24" s="20">
        <f t="shared" si="0"/>
        <v>0.991578947368421</v>
      </c>
    </row>
    <row r="25" spans="1:4" s="19" customFormat="1" ht="15">
      <c r="A25" s="28">
        <v>15</v>
      </c>
      <c r="B25" s="29">
        <v>13.18</v>
      </c>
      <c r="C25" s="29">
        <v>9.86</v>
      </c>
      <c r="D25" s="30">
        <f t="shared" si="0"/>
        <v>1.0378947368421052</v>
      </c>
    </row>
    <row r="26" spans="1:4" s="19" customFormat="1" ht="15">
      <c r="A26" s="28">
        <v>16</v>
      </c>
      <c r="B26" s="29">
        <v>13.15</v>
      </c>
      <c r="C26" s="29">
        <v>9.59</v>
      </c>
      <c r="D26" s="30">
        <f t="shared" si="0"/>
        <v>1.0094736842105263</v>
      </c>
    </row>
    <row r="27" spans="1:4" s="23" customFormat="1">
      <c r="A27" s="21" t="s">
        <v>10</v>
      </c>
      <c r="B27" s="22">
        <f>AVERAGE(B11:B26)</f>
        <v>13.14</v>
      </c>
      <c r="C27" s="22">
        <f>AVERAGE(C11:C26)</f>
        <v>9.5631250000000012</v>
      </c>
      <c r="D27" s="26">
        <f>AVERAGE(D11:D26)</f>
        <v>1.0066447368421052</v>
      </c>
    </row>
  </sheetData>
  <autoFilter ref="A10:D27"/>
  <mergeCells count="1">
    <mergeCell ref="A1:D1"/>
  </mergeCells>
  <phoneticPr fontId="19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측정자료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gbattery</dc:creator>
  <cp:lastModifiedBy>user</cp:lastModifiedBy>
  <cp:lastPrinted>2023-10-05T06:03:43Z</cp:lastPrinted>
  <dcterms:created xsi:type="dcterms:W3CDTF">2013-07-23T07:01:33Z</dcterms:created>
  <dcterms:modified xsi:type="dcterms:W3CDTF">2023-11-09T00:16:51Z</dcterms:modified>
</cp:coreProperties>
</file>