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/>
  </bookViews>
  <sheets>
    <sheet name="." sheetId="6" r:id="rId1"/>
  </sheets>
  <definedNames>
    <definedName name="_xlnm._FilterDatabase" localSheetId="0" hidden="1">'.'!$A$9:$D$9</definedName>
  </definedNames>
  <calcPr calcId="162913"/>
</workbook>
</file>

<file path=xl/calcChain.xml><?xml version="1.0" encoding="utf-8"?>
<calcChain xmlns="http://schemas.openxmlformats.org/spreadsheetml/2006/main">
  <c r="D27" i="6" l="1"/>
  <c r="D26" i="6"/>
  <c r="D25" i="6"/>
  <c r="D24" i="6"/>
  <c r="D19" i="6" l="1"/>
  <c r="D20" i="6"/>
  <c r="D21" i="6"/>
  <c r="D22" i="6"/>
  <c r="D23" i="6"/>
  <c r="C28" i="6"/>
  <c r="D28" i="6" s="1"/>
  <c r="B28" i="6"/>
  <c r="D18" i="6" l="1"/>
  <c r="D17" i="6"/>
  <c r="D16" i="6"/>
  <c r="D15" i="6"/>
  <c r="D14" i="6"/>
  <c r="D13" i="6"/>
  <c r="D12" i="6"/>
  <c r="D11" i="6"/>
  <c r="D10" i="6"/>
</calcChain>
</file>

<file path=xl/sharedStrings.xml><?xml version="1.0" encoding="utf-8"?>
<sst xmlns="http://schemas.openxmlformats.org/spreadsheetml/2006/main" count="49" uniqueCount="47">
  <si>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</si>
  <si>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</si>
  <si>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</si>
  <si>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</si>
  <si>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</si>
  <si>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</si>
  <si>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</si>
  <si>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</si>
  <si>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</si>
  <si>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</si>
  <si>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</si>
  <si>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</si>
  <si>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</si>
  <si>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</si>
  <si>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</si>
  <si>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</si>
  <si>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 xml:space="preserve"> </t>
    <phoneticPr fontId="19" type="noConversion"/>
  </si>
  <si>
    <t>점검결과</t>
    <phoneticPr fontId="19" type="noConversion"/>
  </si>
  <si>
    <t>점검내용</t>
    <phoneticPr fontId="19" type="noConversion"/>
  </si>
  <si>
    <t>마킹 실시여부</t>
    <phoneticPr fontId="19" type="noConversion"/>
  </si>
  <si>
    <t>제품 외관상태(누액,파손여부등)</t>
    <phoneticPr fontId="19" type="noConversion"/>
  </si>
  <si>
    <t>설치업체
/ 일자</t>
    <phoneticPr fontId="19" type="noConversion"/>
  </si>
  <si>
    <t>설치상태(배열,극성,체결상태)</t>
    <phoneticPr fontId="19" type="noConversion"/>
  </si>
  <si>
    <t xml:space="preserve"> </t>
    <phoneticPr fontId="19" type="noConversion"/>
  </si>
  <si>
    <t xml:space="preserve"> </t>
    <phoneticPr fontId="19" type="noConversion"/>
  </si>
  <si>
    <t>운영환경</t>
    <phoneticPr fontId="19" type="noConversion"/>
  </si>
  <si>
    <t>취급설명서  유무</t>
    <phoneticPr fontId="19" type="noConversion"/>
  </si>
  <si>
    <t>기타</t>
    <phoneticPr fontId="19" type="noConversion"/>
  </si>
  <si>
    <t>설치 장소</t>
    <phoneticPr fontId="19" type="noConversion"/>
  </si>
  <si>
    <t>Lot/배열/극성</t>
    <phoneticPr fontId="19" type="noConversion"/>
  </si>
  <si>
    <t>볼트체결
/마킹유무</t>
    <phoneticPr fontId="19" type="noConversion"/>
  </si>
  <si>
    <t>취급설명서 
부착 유무</t>
    <phoneticPr fontId="19" type="noConversion"/>
  </si>
  <si>
    <t>담당자/연락처</t>
    <phoneticPr fontId="19" type="noConversion"/>
  </si>
  <si>
    <t>축전지 점검결과</t>
    <phoneticPr fontId="20" type="noConversion"/>
  </si>
  <si>
    <t>기타
(전지상태.
환경등)</t>
    <phoneticPr fontId="19" type="noConversion"/>
  </si>
  <si>
    <t xml:space="preserve"> </t>
    <phoneticPr fontId="19" type="noConversion"/>
  </si>
  <si>
    <t xml:space="preserve"> </t>
    <phoneticPr fontId="19" type="noConversion"/>
  </si>
  <si>
    <t xml:space="preserve"> </t>
    <phoneticPr fontId="19" type="noConversion"/>
  </si>
  <si>
    <t>국립중앙박물관</t>
    <phoneticPr fontId="19" type="noConversion"/>
  </si>
  <si>
    <t>2023. 03. 29</t>
    <phoneticPr fontId="19" type="noConversion"/>
  </si>
  <si>
    <t>예명국전기주임</t>
    <phoneticPr fontId="19" type="noConversion"/>
  </si>
  <si>
    <t>사무동 부변전실, UPS용</t>
    <phoneticPr fontId="19" type="noConversion"/>
  </si>
  <si>
    <t>RP250</t>
    <phoneticPr fontId="19" type="noConversion"/>
  </si>
  <si>
    <t>KA0F07</t>
    <phoneticPr fontId="19" type="noConversion"/>
  </si>
  <si>
    <t>구매연계,화재예방</t>
    <phoneticPr fontId="19" type="noConversion"/>
  </si>
  <si>
    <t>0/0</t>
    <phoneticPr fontId="19" type="noConversion"/>
  </si>
  <si>
    <t>기대수명 도래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</si>
</sst>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9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176" fontId="23" fillId="33" borderId="10" xfId="0" applyNumberFormat="1" applyFont="1" applyFill="1" applyBorder="1" applyAlignment="1">
      <alignment horizontal="right" vertical="center"/>
    </xf>
    <xf numFmtId="178" fontId="23" fillId="33" borderId="10" xfId="0" applyNumberFormat="1" applyFont="1" applyFill="1" applyBorder="1" applyAlignment="1">
      <alignment horizontal="right" vertical="center"/>
    </xf>
    <xf numFmtId="177" fontId="23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 shrinkToFit="1"/>
    </xf>
    <xf numFmtId="9" fontId="24" fillId="0" borderId="10" xfId="43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4" fontId="23" fillId="0" borderId="10" xfId="0" applyNumberFormat="1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/>
    </xf>
    <xf numFmtId="49" fontId="27" fillId="34" borderId="10" xfId="0" applyNumberFormat="1" applyFont="1" applyFill="1" applyBorder="1" applyAlignment="1">
      <alignment horizontal="center" vertical="center"/>
    </xf>
    <xf numFmtId="0" fontId="28" fillId="0" borderId="0" xfId="0" applyFont="1">
      <alignment vertical="center"/>
    </xf>
    <xf numFmtId="0" fontId="23" fillId="0" borderId="10" xfId="0" applyFont="1" applyBorder="1" applyAlignment="1">
      <alignment horizontal="right" vertical="center"/>
    </xf>
    <xf numFmtId="0" fontId="24" fillId="0" borderId="10" xfId="0" applyFont="1" applyFill="1" applyBorder="1" applyAlignment="1">
      <alignment horizontal="right" vertical="center"/>
    </xf>
    <xf numFmtId="14" fontId="23" fillId="0" borderId="12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7" fontId="23" fillId="0" borderId="12" xfId="0" applyNumberFormat="1" applyFont="1" applyBorder="1" applyAlignment="1">
      <alignment horizontal="center" vertical="center" wrapText="1"/>
    </xf>
    <xf numFmtId="177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1" fillId="34" borderId="13" xfId="0" applyFont="1" applyFill="1" applyBorder="1" applyAlignment="1">
      <alignment horizontal="left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8" fillId="0" borderId="10" xfId="0" applyFont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7621</xdr:colOff>
      <xdr:row>33</xdr:row>
      <xdr:rowOff>0</xdr:rowOff>
    </xdr:from>
    <xdr:to>
      <xdr:col>2</xdr:col>
      <xdr:colOff>7621</xdr:colOff>
      <xdr:row>34</xdr:row>
      <xdr:rowOff>7620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3881" y="14218920"/>
          <a:ext cx="2499360" cy="140208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2</xdr:col>
      <xdr:colOff>7620</xdr:colOff>
      <xdr:row>34</xdr:row>
      <xdr:rowOff>1379220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6260" y="15613380"/>
          <a:ext cx="2506980" cy="13792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B5" sqref="B5"/>
    </sheetView>
  </sheetViews>
  <sheetFormatPr defaultColWidth="9" defaultRowHeight="15.6"/>
  <cols>
    <col min="1" max="1" width="7.296875" style="2" customWidth="1"/>
    <col min="2" max="2" width="32.796875" style="6" customWidth="1"/>
    <col min="3" max="3" width="18.796875" style="7" customWidth="1"/>
    <col min="4" max="4" width="32.796875" style="2" customWidth="1"/>
    <col min="5" max="16384" width="9" style="2"/>
  </cols>
  <sheetData>
    <row r="1" spans="1:4" s="1" customFormat="1" ht="19.8" customHeight="1">
      <c r="A1" s="37" t="s">
        <v>33</v>
      </c>
      <c r="B1" s="38"/>
      <c r="C1" s="38"/>
      <c r="D1" s="38"/>
    </row>
    <row r="2" spans="1:4" ht="18" customHeight="1">
      <c r="A2" s="12" t="s">
        <v>4</v>
      </c>
      <c r="B2" s="8" t="s">
        <v>39</v>
      </c>
      <c r="C2" s="8" t="s">
        <v>5</v>
      </c>
      <c r="D2" s="8" t="s">
        <v>44</v>
      </c>
    </row>
    <row r="3" spans="1:4" ht="18" customHeight="1">
      <c r="A3" s="12" t="s">
        <v>6</v>
      </c>
      <c r="B3" s="8" t="s">
        <v>38</v>
      </c>
      <c r="C3" s="8" t="s">
        <v>7</v>
      </c>
      <c r="D3" s="9">
        <v>23.4</v>
      </c>
    </row>
    <row r="4" spans="1:4" ht="18" customHeight="1">
      <c r="A4" s="27" t="s">
        <v>32</v>
      </c>
      <c r="B4" s="8" t="s">
        <v>40</v>
      </c>
      <c r="C4" s="8" t="s">
        <v>9</v>
      </c>
      <c r="D4" s="10">
        <v>238.7</v>
      </c>
    </row>
    <row r="5" spans="1:4" ht="18" customHeight="1">
      <c r="A5" s="12" t="s">
        <v>8</v>
      </c>
      <c r="B5" s="8" t="s">
        <v>41</v>
      </c>
      <c r="C5" s="8" t="s">
        <v>11</v>
      </c>
      <c r="D5" s="9" t="s">
        <v>45</v>
      </c>
    </row>
    <row r="6" spans="1:4" ht="18" customHeight="1">
      <c r="A6" s="12" t="s">
        <v>10</v>
      </c>
      <c r="B6" s="8" t="s">
        <v>42</v>
      </c>
      <c r="C6" s="28" t="s">
        <v>15</v>
      </c>
      <c r="D6" s="9"/>
    </row>
    <row r="7" spans="1:4" ht="18" customHeight="1">
      <c r="A7" s="12" t="s">
        <v>12</v>
      </c>
      <c r="B7" s="9">
        <v>18</v>
      </c>
      <c r="C7" s="41" t="s">
        <v>17</v>
      </c>
      <c r="D7" s="39" t="s">
        <v>46</v>
      </c>
    </row>
    <row r="8" spans="1:4" s="1" customFormat="1" ht="19.5" customHeight="1">
      <c r="A8" s="13" t="s">
        <v>13</v>
      </c>
      <c r="B8" s="11" t="s">
        <v>43</v>
      </c>
      <c r="C8" s="42"/>
      <c r="D8" s="40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30">
        <v>1</v>
      </c>
      <c r="B10" s="43">
        <v>13.19</v>
      </c>
      <c r="C10" s="43">
        <v>2.58</v>
      </c>
      <c r="D10" s="5" t="e">
        <f>C10/D$6</f>
        <v>#DIV/0!</v>
      </c>
    </row>
    <row r="11" spans="1:4" s="3" customFormat="1" ht="16.5" customHeight="1">
      <c r="A11" s="30">
        <v>2</v>
      </c>
      <c r="B11" s="43">
        <v>13.2</v>
      </c>
      <c r="C11" s="43">
        <v>2.5430000000000001</v>
      </c>
      <c r="D11" s="5" t="e">
        <f t="shared" ref="D11:D23" si="0">C11/D$6</f>
        <v>#DIV/0!</v>
      </c>
    </row>
    <row r="12" spans="1:4" s="3" customFormat="1" ht="16.5" customHeight="1">
      <c r="A12" s="30">
        <v>3</v>
      </c>
      <c r="B12" s="43">
        <v>13.21</v>
      </c>
      <c r="C12" s="43">
        <v>2.5510000000000002</v>
      </c>
      <c r="D12" s="5" t="e">
        <f t="shared" si="0"/>
        <v>#DIV/0!</v>
      </c>
    </row>
    <row r="13" spans="1:4" s="3" customFormat="1" ht="16.5" customHeight="1">
      <c r="A13" s="30">
        <v>4</v>
      </c>
      <c r="B13" s="43">
        <v>13.18</v>
      </c>
      <c r="C13" s="43">
        <v>2.5720000000000001</v>
      </c>
      <c r="D13" s="5" t="e">
        <f t="shared" si="0"/>
        <v>#DIV/0!</v>
      </c>
    </row>
    <row r="14" spans="1:4" s="3" customFormat="1" ht="16.5" customHeight="1">
      <c r="A14" s="30">
        <v>5</v>
      </c>
      <c r="B14" s="43">
        <v>13.17</v>
      </c>
      <c r="C14" s="43">
        <v>2.5609999999999999</v>
      </c>
      <c r="D14" s="5" t="e">
        <f t="shared" si="0"/>
        <v>#DIV/0!</v>
      </c>
    </row>
    <row r="15" spans="1:4" s="3" customFormat="1" ht="16.5" customHeight="1">
      <c r="A15" s="30">
        <v>6</v>
      </c>
      <c r="B15" s="43">
        <v>13.16</v>
      </c>
      <c r="C15" s="43">
        <v>2.5920000000000001</v>
      </c>
      <c r="D15" s="5" t="e">
        <f t="shared" si="0"/>
        <v>#DIV/0!</v>
      </c>
    </row>
    <row r="16" spans="1:4" s="3" customFormat="1" ht="16.5" customHeight="1">
      <c r="A16" s="30">
        <v>7</v>
      </c>
      <c r="B16" s="43">
        <v>13.21</v>
      </c>
      <c r="C16" s="43">
        <v>2.552</v>
      </c>
      <c r="D16" s="5" t="e">
        <f t="shared" si="0"/>
        <v>#DIV/0!</v>
      </c>
    </row>
    <row r="17" spans="1:4" s="3" customFormat="1" ht="16.5" customHeight="1">
      <c r="A17" s="30">
        <v>8</v>
      </c>
      <c r="B17" s="43">
        <v>13.19</v>
      </c>
      <c r="C17" s="43">
        <v>2.556</v>
      </c>
      <c r="D17" s="5" t="e">
        <f t="shared" si="0"/>
        <v>#DIV/0!</v>
      </c>
    </row>
    <row r="18" spans="1:4" s="3" customFormat="1" ht="16.5" customHeight="1">
      <c r="A18" s="30">
        <v>9</v>
      </c>
      <c r="B18" s="43">
        <v>13.19</v>
      </c>
      <c r="C18" s="43">
        <v>2.5190000000000001</v>
      </c>
      <c r="D18" s="5" t="e">
        <f t="shared" si="0"/>
        <v>#DIV/0!</v>
      </c>
    </row>
    <row r="19" spans="1:4" ht="16.5" customHeight="1">
      <c r="A19" s="30">
        <v>10</v>
      </c>
      <c r="B19" s="43">
        <v>13.2</v>
      </c>
      <c r="C19" s="43">
        <v>2.5619999999999998</v>
      </c>
      <c r="D19" s="5" t="e">
        <f t="shared" si="0"/>
        <v>#DIV/0!</v>
      </c>
    </row>
    <row r="20" spans="1:4" ht="16.5" customHeight="1">
      <c r="A20" s="30">
        <v>11</v>
      </c>
      <c r="B20" s="43">
        <v>13.2</v>
      </c>
      <c r="C20" s="43">
        <v>2.548</v>
      </c>
      <c r="D20" s="5" t="e">
        <f t="shared" si="0"/>
        <v>#DIV/0!</v>
      </c>
    </row>
    <row r="21" spans="1:4" ht="16.5" customHeight="1">
      <c r="A21" s="30">
        <v>12</v>
      </c>
      <c r="B21" s="43">
        <v>13.2</v>
      </c>
      <c r="C21" s="43">
        <v>2.569</v>
      </c>
      <c r="D21" s="5" t="e">
        <f t="shared" si="0"/>
        <v>#DIV/0!</v>
      </c>
    </row>
    <row r="22" spans="1:4" ht="16.5" customHeight="1">
      <c r="A22" s="30">
        <v>13</v>
      </c>
      <c r="B22" s="43">
        <v>13.18</v>
      </c>
      <c r="C22" s="43">
        <v>2.573</v>
      </c>
      <c r="D22" s="5" t="e">
        <f t="shared" si="0"/>
        <v>#DIV/0!</v>
      </c>
    </row>
    <row r="23" spans="1:4" ht="16.5" customHeight="1">
      <c r="A23" s="30">
        <v>14</v>
      </c>
      <c r="B23" s="43">
        <v>13.18</v>
      </c>
      <c r="C23" s="43">
        <v>2.573</v>
      </c>
      <c r="D23" s="5" t="e">
        <f t="shared" si="0"/>
        <v>#DIV/0!</v>
      </c>
    </row>
    <row r="24" spans="1:4" s="29" customFormat="1" ht="15">
      <c r="A24" s="31">
        <v>15</v>
      </c>
      <c r="B24" s="43">
        <v>13.17</v>
      </c>
      <c r="C24" s="43">
        <v>2.5640000000000001</v>
      </c>
      <c r="D24" s="5" t="e">
        <f t="shared" ref="D24:D27" si="1">C24/D$8</f>
        <v>#DIV/0!</v>
      </c>
    </row>
    <row r="25" spans="1:4" s="29" customFormat="1" ht="15">
      <c r="A25" s="31">
        <v>16</v>
      </c>
      <c r="B25" s="43">
        <v>13.15</v>
      </c>
      <c r="C25" s="43">
        <v>2.5830000000000002</v>
      </c>
      <c r="D25" s="5" t="e">
        <f t="shared" si="1"/>
        <v>#DIV/0!</v>
      </c>
    </row>
    <row r="26" spans="1:4" s="29" customFormat="1" ht="15">
      <c r="A26" s="31">
        <v>17</v>
      </c>
      <c r="B26" s="43">
        <v>13.16</v>
      </c>
      <c r="C26" s="43">
        <v>2.569</v>
      </c>
      <c r="D26" s="5" t="e">
        <f t="shared" si="1"/>
        <v>#DIV/0!</v>
      </c>
    </row>
    <row r="27" spans="1:4" s="29" customFormat="1" ht="15">
      <c r="A27" s="31">
        <v>18</v>
      </c>
      <c r="B27" s="43">
        <v>13.17</v>
      </c>
      <c r="C27" s="43">
        <v>2.5619999999999998</v>
      </c>
      <c r="D27" s="5" t="e">
        <f t="shared" si="1"/>
        <v>#DIV/0!</v>
      </c>
    </row>
    <row r="28" spans="1:4" ht="16.5" customHeight="1">
      <c r="A28" s="17" t="s">
        <v>14</v>
      </c>
      <c r="B28" s="18">
        <f>AVERAGE(B10:B23)</f>
        <v>13.189999999999998</v>
      </c>
      <c r="C28" s="19">
        <f>AVERAGE(C10:C23)</f>
        <v>2.5607857142857142</v>
      </c>
      <c r="D28" s="20" t="e">
        <f>C28/D6</f>
        <v>#DIV/0!</v>
      </c>
    </row>
    <row r="29" spans="1:4" customFormat="1" ht="28.8">
      <c r="A29" s="25" t="s">
        <v>21</v>
      </c>
      <c r="B29" s="21" t="s">
        <v>35</v>
      </c>
      <c r="C29" s="22" t="s">
        <v>22</v>
      </c>
      <c r="D29" s="23" t="s">
        <v>23</v>
      </c>
    </row>
    <row r="30" spans="1:4" customFormat="1" ht="17.399999999999999">
      <c r="A30" s="32" t="s">
        <v>18</v>
      </c>
      <c r="B30" s="34"/>
      <c r="C30" s="22" t="s">
        <v>20</v>
      </c>
      <c r="D30" s="24" t="s">
        <v>16</v>
      </c>
    </row>
    <row r="31" spans="1:4" customFormat="1" ht="17.399999999999999">
      <c r="A31" s="33"/>
      <c r="B31" s="33"/>
      <c r="C31" s="22" t="s">
        <v>19</v>
      </c>
      <c r="D31" s="24" t="s">
        <v>36</v>
      </c>
    </row>
    <row r="32" spans="1:4" customFormat="1" ht="17.399999999999999">
      <c r="A32" s="32" t="s">
        <v>25</v>
      </c>
      <c r="B32" s="34" t="s">
        <v>37</v>
      </c>
      <c r="C32" s="22" t="s">
        <v>26</v>
      </c>
      <c r="D32" s="24" t="s">
        <v>24</v>
      </c>
    </row>
    <row r="33" spans="1:4" customFormat="1" ht="17.399999999999999">
      <c r="A33" s="33"/>
      <c r="B33" s="33"/>
      <c r="C33" s="22" t="s">
        <v>27</v>
      </c>
      <c r="D33" s="24" t="s">
        <v>24</v>
      </c>
    </row>
    <row r="34" spans="1:4" customFormat="1" ht="109.95" customHeight="1">
      <c r="A34" s="24" t="s">
        <v>28</v>
      </c>
      <c r="B34" s="21"/>
      <c r="C34" s="24" t="s">
        <v>29</v>
      </c>
      <c r="D34" s="4"/>
    </row>
    <row r="35" spans="1:4" customFormat="1" ht="109.95" customHeight="1">
      <c r="A35" s="26" t="s">
        <v>30</v>
      </c>
      <c r="B35" s="21"/>
      <c r="C35" s="26" t="s">
        <v>31</v>
      </c>
      <c r="D35" s="24" t="s">
        <v>24</v>
      </c>
    </row>
    <row r="36" spans="1:4" ht="109.95" customHeight="1">
      <c r="A36" s="26" t="s">
        <v>34</v>
      </c>
      <c r="B36" s="35"/>
      <c r="C36" s="36"/>
      <c r="D36" s="36"/>
    </row>
  </sheetData>
  <autoFilter ref="A9:D9"/>
  <mergeCells count="8">
    <mergeCell ref="A32:A33"/>
    <mergeCell ref="B32:B33"/>
    <mergeCell ref="B36:D36"/>
    <mergeCell ref="A1:D1"/>
    <mergeCell ref="D7:D8"/>
    <mergeCell ref="C7:C8"/>
    <mergeCell ref="A30:A31"/>
    <mergeCell ref="B30:B31"/>
  </mergeCells>
  <phoneticPr fontId="19" type="noConversion"/>
  <pageMargins left="0.19685039370078741" right="0.19685039370078741" top="0.55118110236220474" bottom="0.15748031496062992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2023-03-30T01:06:05Z</dcterms:modified>
</cp:coreProperties>
</file>