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5" l="1"/>
  <c r="B20" i="5"/>
  <c r="D14" i="5"/>
  <c r="D15" i="5"/>
  <c r="D16" i="5"/>
  <c r="D17" i="5"/>
  <c r="D18" i="5"/>
  <c r="D19" i="5"/>
  <c r="D13" i="5" l="1"/>
  <c r="D12" i="5"/>
  <c r="D11" i="5"/>
  <c r="D20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<sst xmlns="http://schemas.openxmlformats.org/spreadsheetml/2006/main" count="28" uniqueCount="28">
  <si>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</si>
  <si>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</si>
  <si>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</si>
  <si>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</si>
  <si>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</si>
  <si>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</si>
  <si>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</si>
  <si>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</si>
  <si>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</si>
  <si>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</si>
  <si>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</si>
  <si>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</si>
  <si>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</si>
  <si>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</si>
  <si>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</si>
  <si>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</si>
  <si>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</si>
  <si>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</si>
  <si>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</si>
  <si>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2월 27일</t>
    <phoneticPr fontId="19" type="noConversion"/>
  </si>
  <si>
    <t>만도 넥스트엠</t>
    <phoneticPr fontId="19" type="noConversion"/>
  </si>
  <si>
    <t>내부저항(mΩ) 참고치</t>
    <phoneticPr fontId="19" type="noConversion"/>
  </si>
  <si>
    <t>BS</t>
    <phoneticPr fontId="19" type="noConversion"/>
  </si>
  <si>
    <t>정류기용</t>
    <phoneticPr fontId="19" type="noConversion"/>
  </si>
  <si>
    <t>RP100-12</t>
    <phoneticPr fontId="19" type="noConversion"/>
  </si>
  <si>
    <t>9EA</t>
    <phoneticPr fontId="19" type="noConversion"/>
  </si>
  <si>
    <t>2021.11.11(KJ1K11)</t>
    <phoneticPr fontId="19" type="noConversion"/>
  </si>
  <si>
    <t>22 ~ 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</si>
</sst>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7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2.8984375" style="2" customWidth="1"/>
    <col min="4" max="4" width="30.8984375" customWidth="1"/>
    <col min="5" max="5" width="32.796875" customWidth="1"/>
    <col min="6" max="6" width="12.296875" customWidth="1"/>
  </cols>
  <sheetData>
    <row r="1" spans="1:6" s="3" customFormat="1" ht="30" customHeight="1">
      <c r="A1" s="33" t="s">
        <v>17</v>
      </c>
      <c r="B1" s="34"/>
      <c r="C1" s="34"/>
      <c r="D1" s="34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20</v>
      </c>
      <c r="C4" s="12" t="s">
        <v>15</v>
      </c>
      <c r="D4" s="29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9">
        <v>117.7</v>
      </c>
    </row>
    <row r="6" spans="1:6" s="13" customFormat="1">
      <c r="A6" s="10" t="s">
        <v>6</v>
      </c>
      <c r="B6" s="11" t="s">
        <v>24</v>
      </c>
      <c r="C6" s="12" t="s">
        <v>13</v>
      </c>
      <c r="D6" s="29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9">
        <v>0</v>
      </c>
    </row>
    <row r="8" spans="1:6" s="13" customFormat="1">
      <c r="A8" s="14" t="s">
        <v>7</v>
      </c>
      <c r="B8" s="11" t="s">
        <v>26</v>
      </c>
      <c r="C8" s="12" t="s">
        <v>21</v>
      </c>
      <c r="D8" s="24">
        <v>4.0999999999999996</v>
      </c>
      <c r="E8" s="32"/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2"/>
    </row>
    <row r="11" spans="1:6" s="27" customFormat="1" ht="15">
      <c r="A11" s="28">
        <v>1</v>
      </c>
      <c r="B11" s="10">
        <v>13.06</v>
      </c>
      <c r="C11" s="10">
        <v>4.03</v>
      </c>
      <c r="D11" s="20">
        <f>C11/D$8</f>
        <v>0.98292682926829278</v>
      </c>
      <c r="E11" s="7"/>
    </row>
    <row r="12" spans="1:6" s="31" customFormat="1" ht="15">
      <c r="A12" s="28">
        <v>2</v>
      </c>
      <c r="B12" s="10">
        <v>13.05</v>
      </c>
      <c r="C12" s="10">
        <v>4.04</v>
      </c>
      <c r="D12" s="20">
        <f t="shared" ref="D12:D19" si="0">C12/D$8</f>
        <v>0.98536585365853668</v>
      </c>
    </row>
    <row r="13" spans="1:6" s="19" customFormat="1" ht="15">
      <c r="A13" s="26">
        <v>3</v>
      </c>
      <c r="B13" s="10">
        <v>13.07</v>
      </c>
      <c r="C13" s="10">
        <v>4.05</v>
      </c>
      <c r="D13" s="20">
        <f t="shared" si="0"/>
        <v>0.98780487804878048</v>
      </c>
    </row>
    <row r="14" spans="1:6" s="30" customFormat="1" ht="15">
      <c r="A14" s="28">
        <v>4</v>
      </c>
      <c r="B14" s="10">
        <v>13.08</v>
      </c>
      <c r="C14" s="10">
        <v>4.03</v>
      </c>
      <c r="D14" s="20">
        <f t="shared" si="0"/>
        <v>0.98292682926829278</v>
      </c>
    </row>
    <row r="15" spans="1:6" s="35" customFormat="1" ht="15">
      <c r="A15" s="28">
        <v>5</v>
      </c>
      <c r="B15" s="10">
        <v>13.07</v>
      </c>
      <c r="C15" s="10">
        <v>4.04</v>
      </c>
      <c r="D15" s="20">
        <f t="shared" si="0"/>
        <v>0.98536585365853668</v>
      </c>
    </row>
    <row r="16" spans="1:6" s="19" customFormat="1" ht="15">
      <c r="A16" s="26">
        <v>6</v>
      </c>
      <c r="B16" s="10">
        <v>13.13</v>
      </c>
      <c r="C16" s="10">
        <v>4.03</v>
      </c>
      <c r="D16" s="20">
        <f t="shared" si="0"/>
        <v>0.98292682926829278</v>
      </c>
    </row>
    <row r="17" spans="1:4" s="19" customFormat="1" ht="15">
      <c r="A17" s="28">
        <v>7</v>
      </c>
      <c r="B17" s="10">
        <v>13.07</v>
      </c>
      <c r="C17" s="10">
        <v>4.04</v>
      </c>
      <c r="D17" s="20">
        <f t="shared" si="0"/>
        <v>0.98536585365853668</v>
      </c>
    </row>
    <row r="18" spans="1:4" s="19" customFormat="1" ht="15">
      <c r="A18" s="28">
        <v>8</v>
      </c>
      <c r="B18" s="10">
        <v>13.08</v>
      </c>
      <c r="C18" s="10">
        <v>4.09</v>
      </c>
      <c r="D18" s="20">
        <f t="shared" si="0"/>
        <v>0.9975609756097561</v>
      </c>
    </row>
    <row r="19" spans="1:4" s="19" customFormat="1" ht="15">
      <c r="A19" s="26">
        <v>9</v>
      </c>
      <c r="B19" s="10">
        <v>13.13</v>
      </c>
      <c r="C19" s="10">
        <v>3.99</v>
      </c>
      <c r="D19" s="20">
        <f t="shared" si="0"/>
        <v>0.97317073170731716</v>
      </c>
    </row>
    <row r="20" spans="1:4" s="23" customFormat="1">
      <c r="A20" s="21" t="s">
        <v>10</v>
      </c>
      <c r="B20" s="22">
        <f>AVERAGE(B11:B19)</f>
        <v>13.082222222222221</v>
      </c>
      <c r="C20" s="22">
        <f>AVERAGE(C11:C19)</f>
        <v>4.0377777777777784</v>
      </c>
      <c r="D20" s="25">
        <f>AVERAGE(D11:D19)</f>
        <v>0.98482384823848235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2023-02-28T01:18:03Z</dcterms:modified>
</cp:coreProperties>
</file>