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6. 하림(익산 본사, RP100-12)_251013\"/>
    </mc:Choice>
  </mc:AlternateContent>
  <xr:revisionPtr revIDLastSave="0" documentId="13_ncr:1_{F3D5774F-F10A-497A-BEB8-222F40F3349F}" xr6:coauthVersionLast="36" xr6:coauthVersionMax="36" xr10:uidLastSave="{00000000-0000-0000-0000-000000000000}"/>
  <bookViews>
    <workbookView xWindow="0" yWindow="0" windowWidth="28680" windowHeight="11160" activeTab="1" xr2:uid="{00000000-000D-0000-FFFF-FFFF00000000}"/>
  </bookViews>
  <sheets>
    <sheet name="1호기" sheetId="14" r:id="rId1"/>
    <sheet name="2호기" sheetId="16" r:id="rId2"/>
  </sheets>
  <definedNames>
    <definedName name="_xlnm._FilterDatabase" localSheetId="0" hidden="1">'1호기'!$A$6:$D$46</definedName>
    <definedName name="_xlnm._FilterDatabase" localSheetId="1" hidden="1">'2호기'!$A$6:$D$46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6" l="1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2" i="16"/>
  <c r="D261" i="16"/>
  <c r="D260" i="16"/>
  <c r="D259" i="16"/>
  <c r="D258" i="16"/>
  <c r="D257" i="16"/>
  <c r="D256" i="16"/>
  <c r="D255" i="16"/>
  <c r="D254" i="16"/>
  <c r="D253" i="16"/>
  <c r="D252" i="16"/>
  <c r="D251" i="16"/>
  <c r="D250" i="16"/>
  <c r="D249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201" i="16"/>
  <c r="D200" i="16"/>
  <c r="D199" i="16"/>
  <c r="D198" i="16"/>
  <c r="D197" i="16"/>
  <c r="D196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G10" i="16"/>
  <c r="H10" i="16" s="1"/>
  <c r="D10" i="16"/>
  <c r="D9" i="16"/>
  <c r="H8" i="16"/>
  <c r="I8" i="16" s="1"/>
  <c r="G8" i="16"/>
  <c r="D8" i="16"/>
  <c r="H7" i="16"/>
  <c r="I7" i="16" s="1"/>
  <c r="G7" i="16"/>
  <c r="D7" i="16"/>
  <c r="O3" i="16"/>
  <c r="G7" i="14" l="1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0" i="14"/>
  <c r="H10" i="14" s="1"/>
  <c r="D11" i="14"/>
  <c r="D10" i="14"/>
  <c r="D9" i="14"/>
  <c r="H8" i="14"/>
  <c r="I8" i="14" s="1"/>
  <c r="G8" i="14"/>
  <c r="D8" i="14"/>
  <c r="H7" i="14"/>
  <c r="I7" i="14" s="1"/>
  <c r="D7" i="14"/>
  <c r="O3" i="14"/>
</calcChain>
</file>

<file path=xl/sharedStrings.xml><?xml version="1.0" encoding="utf-8"?>
<sst xmlns="http://schemas.openxmlformats.org/spreadsheetml/2006/main" count="60" uniqueCount="29">
  <si>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</si>
  <si>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</si>
  <si>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</si>
  <si>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</si>
  <si>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</si>
  <si>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</si>
  <si>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</si>
  <si>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</si>
  <si>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</si>
  <si>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</si>
  <si>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</si>
  <si>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</si>
  <si>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</si>
  <si>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</si>
  <si>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</si>
  <si>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</si>
  <si>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</si>
  <si>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</si>
  <si>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</si>
  <si>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</si>
  <si>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</si>
  <si>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</si>
  <si>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</si>
  <si>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</si>
  <si>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하림 (익산 본사)</t>
    <phoneticPr fontId="2" type="noConversion"/>
  </si>
  <si>
    <t>UPS</t>
    <phoneticPr fontId="2" type="noConversion"/>
  </si>
  <si>
    <t>RP100-12</t>
    <phoneticPr fontId="2" type="noConversion"/>
  </si>
  <si>
    <t>2021.12.09</t>
    <phoneticPr fontId="2" type="noConversion"/>
  </si>
  <si>
    <t>2021.12.20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</si>
</sst>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B45AC-802D-4E12-9C79-1E2DD5E205E9}">
  <dimension ref="A1:O282"/>
  <sheetViews>
    <sheetView zoomScale="90" zoomScaleNormal="90" workbookViewId="0">
      <selection activeCell="G13" sqref="G13:G1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45943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100</v>
      </c>
      <c r="G3" s="27" t="s">
        <v>27</v>
      </c>
      <c r="H3" s="27" t="s">
        <v>28</v>
      </c>
      <c r="I3" s="8">
        <v>4.0999999999999996</v>
      </c>
      <c r="J3" s="9">
        <v>16</v>
      </c>
      <c r="K3" s="10">
        <v>24</v>
      </c>
      <c r="L3" s="10">
        <v>22</v>
      </c>
      <c r="M3" s="11">
        <v>0.7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K6"/>
    </row>
    <row r="7" spans="1:15" x14ac:dyDescent="0.3">
      <c r="A7" s="21">
        <v>1</v>
      </c>
      <c r="B7" s="22">
        <v>13.34</v>
      </c>
      <c r="C7" s="22">
        <v>5.29</v>
      </c>
      <c r="D7" s="23">
        <f t="shared" ref="D7:D70" si="0">C7/$I$3</f>
        <v>1.2902439024390244</v>
      </c>
      <c r="E7" s="2"/>
      <c r="F7" s="24" t="s">
        <v>20</v>
      </c>
      <c r="G7" s="25">
        <f>MAX(B7:B282)</f>
        <v>13.34</v>
      </c>
      <c r="H7" s="25">
        <f>MAX(C7:C282)</f>
        <v>6.05</v>
      </c>
      <c r="I7" s="29">
        <f>H7/$I$3</f>
        <v>1.475609756097561</v>
      </c>
      <c r="K7"/>
    </row>
    <row r="8" spans="1:15" x14ac:dyDescent="0.3">
      <c r="A8" s="21">
        <v>2</v>
      </c>
      <c r="B8" s="22">
        <v>13.33</v>
      </c>
      <c r="C8" s="22">
        <v>5.23</v>
      </c>
      <c r="D8" s="23">
        <f t="shared" si="0"/>
        <v>1.2756097560975612</v>
      </c>
      <c r="E8" s="2"/>
      <c r="F8" s="24" t="s">
        <v>21</v>
      </c>
      <c r="G8" s="25">
        <f>MIN(B7:B282)</f>
        <v>13.2</v>
      </c>
      <c r="H8" s="25">
        <f>MIN(C7:C282)</f>
        <v>5.17</v>
      </c>
      <c r="I8" s="29">
        <f>H8/$I$3</f>
        <v>1.2609756097560976</v>
      </c>
      <c r="K8"/>
    </row>
    <row r="9" spans="1:15" x14ac:dyDescent="0.3">
      <c r="A9" s="21">
        <v>3</v>
      </c>
      <c r="B9" s="22">
        <v>13.32</v>
      </c>
      <c r="C9" s="22">
        <v>5.2</v>
      </c>
      <c r="D9" s="23">
        <f t="shared" si="0"/>
        <v>1.2682926829268295</v>
      </c>
      <c r="E9" s="2"/>
      <c r="K9"/>
    </row>
    <row r="10" spans="1:15" x14ac:dyDescent="0.3">
      <c r="A10" s="21">
        <v>4</v>
      </c>
      <c r="B10" s="22">
        <v>13.29</v>
      </c>
      <c r="C10" s="22">
        <v>5.49</v>
      </c>
      <c r="D10" s="23">
        <f t="shared" si="0"/>
        <v>1.3390243902439025</v>
      </c>
      <c r="E10" s="2"/>
      <c r="F10" s="24" t="s">
        <v>22</v>
      </c>
      <c r="G10" s="26">
        <f>SUM(B7:B246)</f>
        <v>212.42000000000002</v>
      </c>
      <c r="H10" s="25">
        <f>G10/J3</f>
        <v>13.276250000000001</v>
      </c>
      <c r="K10"/>
    </row>
    <row r="11" spans="1:15" x14ac:dyDescent="0.3">
      <c r="A11" s="21">
        <v>5</v>
      </c>
      <c r="B11" s="22">
        <v>13.26</v>
      </c>
      <c r="C11" s="22">
        <v>5.55</v>
      </c>
      <c r="D11" s="23">
        <f t="shared" si="0"/>
        <v>1.3536585365853659</v>
      </c>
      <c r="E11" s="2"/>
      <c r="K11"/>
    </row>
    <row r="12" spans="1:15" x14ac:dyDescent="0.3">
      <c r="A12" s="21">
        <v>6</v>
      </c>
      <c r="B12" s="22">
        <v>13.28</v>
      </c>
      <c r="C12" s="22">
        <v>5.42</v>
      </c>
      <c r="D12" s="23">
        <f t="shared" si="0"/>
        <v>1.3219512195121952</v>
      </c>
      <c r="E12" s="2"/>
      <c r="J12"/>
      <c r="K12"/>
    </row>
    <row r="13" spans="1:15" x14ac:dyDescent="0.3">
      <c r="A13" s="21">
        <v>7</v>
      </c>
      <c r="B13" s="22">
        <v>13.31</v>
      </c>
      <c r="C13" s="22">
        <v>5.23</v>
      </c>
      <c r="D13" s="23">
        <f t="shared" si="0"/>
        <v>1.2756097560975612</v>
      </c>
      <c r="J13"/>
      <c r="K13"/>
    </row>
    <row r="14" spans="1:15" x14ac:dyDescent="0.3">
      <c r="A14" s="21">
        <v>8</v>
      </c>
      <c r="B14" s="22">
        <v>13.31</v>
      </c>
      <c r="C14" s="22">
        <v>5.42</v>
      </c>
      <c r="D14" s="23">
        <f t="shared" si="0"/>
        <v>1.3219512195121952</v>
      </c>
      <c r="J14"/>
      <c r="K14"/>
    </row>
    <row r="15" spans="1:15" x14ac:dyDescent="0.3">
      <c r="A15" s="21">
        <v>9</v>
      </c>
      <c r="B15" s="22">
        <v>13.29</v>
      </c>
      <c r="C15" s="22">
        <v>5.51</v>
      </c>
      <c r="D15" s="23">
        <f t="shared" si="0"/>
        <v>1.3439024390243903</v>
      </c>
      <c r="J15"/>
      <c r="K15"/>
    </row>
    <row r="16" spans="1:15" x14ac:dyDescent="0.3">
      <c r="A16" s="21">
        <v>10</v>
      </c>
      <c r="B16" s="22">
        <v>13.27</v>
      </c>
      <c r="C16" s="25">
        <v>5.17</v>
      </c>
      <c r="D16" s="23">
        <f t="shared" si="0"/>
        <v>1.2609756097560976</v>
      </c>
      <c r="J16"/>
      <c r="K16"/>
    </row>
    <row r="17" spans="1:11" x14ac:dyDescent="0.3">
      <c r="A17" s="21">
        <v>11</v>
      </c>
      <c r="B17" s="22">
        <v>13.24</v>
      </c>
      <c r="C17" s="25">
        <v>5.44</v>
      </c>
      <c r="D17" s="23">
        <f t="shared" si="0"/>
        <v>1.3268292682926832</v>
      </c>
      <c r="J17"/>
      <c r="K17"/>
    </row>
    <row r="18" spans="1:11" x14ac:dyDescent="0.3">
      <c r="A18" s="21">
        <v>12</v>
      </c>
      <c r="B18" s="22">
        <v>13.2</v>
      </c>
      <c r="C18" s="25">
        <v>5.56</v>
      </c>
      <c r="D18" s="23">
        <f t="shared" si="0"/>
        <v>1.3560975609756099</v>
      </c>
      <c r="J18"/>
      <c r="K18"/>
    </row>
    <row r="19" spans="1:11" x14ac:dyDescent="0.3">
      <c r="A19" s="21">
        <v>13</v>
      </c>
      <c r="B19" s="22">
        <v>13.2</v>
      </c>
      <c r="C19" s="25">
        <v>6.05</v>
      </c>
      <c r="D19" s="23">
        <f t="shared" si="0"/>
        <v>1.475609756097561</v>
      </c>
      <c r="J19"/>
      <c r="K19"/>
    </row>
    <row r="20" spans="1:11" x14ac:dyDescent="0.3">
      <c r="A20" s="21">
        <v>14</v>
      </c>
      <c r="B20" s="22">
        <v>13.23</v>
      </c>
      <c r="C20" s="25">
        <v>5.82</v>
      </c>
      <c r="D20" s="23">
        <f t="shared" si="0"/>
        <v>1.4195121951219514</v>
      </c>
      <c r="F20"/>
      <c r="G20"/>
      <c r="H20"/>
      <c r="I20"/>
      <c r="J20"/>
      <c r="K20"/>
    </row>
    <row r="21" spans="1:11" x14ac:dyDescent="0.3">
      <c r="A21" s="21">
        <v>15</v>
      </c>
      <c r="B21" s="22">
        <v>13.27</v>
      </c>
      <c r="C21" s="25">
        <v>5.48</v>
      </c>
      <c r="D21" s="23">
        <f t="shared" si="0"/>
        <v>1.3365853658536588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2">
        <v>13.28</v>
      </c>
      <c r="C22" s="25">
        <v>5.55</v>
      </c>
      <c r="D22" s="23">
        <f t="shared" si="0"/>
        <v>1.3536585365853659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8CC6D-7938-41C7-8381-DCE743A29EB9}">
  <dimension ref="A1:O282"/>
  <sheetViews>
    <sheetView tabSelected="1" zoomScale="90" zoomScaleNormal="90" workbookViewId="0">
      <selection activeCell="I18" sqref="I1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45943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100</v>
      </c>
      <c r="G3" s="27" t="s">
        <v>27</v>
      </c>
      <c r="H3" s="27" t="s">
        <v>28</v>
      </c>
      <c r="I3" s="8">
        <v>4.0999999999999996</v>
      </c>
      <c r="J3" s="9">
        <v>16</v>
      </c>
      <c r="K3" s="10">
        <v>24</v>
      </c>
      <c r="L3" s="10">
        <v>22</v>
      </c>
      <c r="M3" s="11">
        <v>0.7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K6"/>
    </row>
    <row r="7" spans="1:15" x14ac:dyDescent="0.3">
      <c r="A7" s="21">
        <v>1</v>
      </c>
      <c r="B7" s="22">
        <v>13.32</v>
      </c>
      <c r="C7" s="22">
        <v>5.92</v>
      </c>
      <c r="D7" s="23">
        <f t="shared" ref="D7:D70" si="0">C7/$I$3</f>
        <v>1.4439024390243904</v>
      </c>
      <c r="E7" s="2"/>
      <c r="F7" s="24" t="s">
        <v>20</v>
      </c>
      <c r="G7" s="25">
        <f>MAX(B7:B282)</f>
        <v>13.34</v>
      </c>
      <c r="H7" s="25">
        <f>MAX(C7:C282)</f>
        <v>6.39</v>
      </c>
      <c r="I7" s="29">
        <f>H7/$I$3</f>
        <v>1.5585365853658537</v>
      </c>
      <c r="K7"/>
    </row>
    <row r="8" spans="1:15" x14ac:dyDescent="0.3">
      <c r="A8" s="21">
        <v>2</v>
      </c>
      <c r="B8" s="22">
        <v>13.34</v>
      </c>
      <c r="C8" s="22">
        <v>5.42</v>
      </c>
      <c r="D8" s="23">
        <f t="shared" si="0"/>
        <v>1.3219512195121952</v>
      </c>
      <c r="E8" s="2"/>
      <c r="F8" s="24" t="s">
        <v>21</v>
      </c>
      <c r="G8" s="25">
        <f>MIN(B7:B282)</f>
        <v>13.21</v>
      </c>
      <c r="H8" s="25">
        <f>MIN(C7:C282)</f>
        <v>5.42</v>
      </c>
      <c r="I8" s="29">
        <f>H8/$I$3</f>
        <v>1.3219512195121952</v>
      </c>
      <c r="K8"/>
    </row>
    <row r="9" spans="1:15" x14ac:dyDescent="0.3">
      <c r="A9" s="21">
        <v>3</v>
      </c>
      <c r="B9" s="22">
        <v>13.32</v>
      </c>
      <c r="C9" s="22">
        <v>5.74</v>
      </c>
      <c r="D9" s="23">
        <f t="shared" si="0"/>
        <v>1.4000000000000001</v>
      </c>
      <c r="E9" s="2"/>
      <c r="K9"/>
    </row>
    <row r="10" spans="1:15" x14ac:dyDescent="0.3">
      <c r="A10" s="21">
        <v>4</v>
      </c>
      <c r="B10" s="22">
        <v>13.31</v>
      </c>
      <c r="C10" s="22">
        <v>6.03</v>
      </c>
      <c r="D10" s="23">
        <f t="shared" si="0"/>
        <v>1.4707317073170734</v>
      </c>
      <c r="E10" s="2"/>
      <c r="F10" s="24" t="s">
        <v>22</v>
      </c>
      <c r="G10" s="26">
        <f>SUM(B7:B246)</f>
        <v>212.50000000000003</v>
      </c>
      <c r="H10" s="25">
        <f>G10/J3</f>
        <v>13.281250000000002</v>
      </c>
      <c r="K10"/>
    </row>
    <row r="11" spans="1:15" x14ac:dyDescent="0.3">
      <c r="A11" s="21">
        <v>5</v>
      </c>
      <c r="B11" s="22">
        <v>13.24</v>
      </c>
      <c r="C11" s="22">
        <v>6.16</v>
      </c>
      <c r="D11" s="23">
        <f t="shared" si="0"/>
        <v>1.5024390243902441</v>
      </c>
      <c r="E11" s="2"/>
      <c r="K11"/>
    </row>
    <row r="12" spans="1:15" x14ac:dyDescent="0.3">
      <c r="A12" s="21">
        <v>6</v>
      </c>
      <c r="B12" s="22">
        <v>13.28</v>
      </c>
      <c r="C12" s="22">
        <v>5.76</v>
      </c>
      <c r="D12" s="23">
        <f t="shared" si="0"/>
        <v>1.4048780487804879</v>
      </c>
      <c r="E12" s="2"/>
      <c r="J12"/>
      <c r="K12"/>
    </row>
    <row r="13" spans="1:15" x14ac:dyDescent="0.3">
      <c r="A13" s="21">
        <v>7</v>
      </c>
      <c r="B13" s="22">
        <v>13.32</v>
      </c>
      <c r="C13" s="22">
        <v>5.7</v>
      </c>
      <c r="D13" s="23">
        <f t="shared" si="0"/>
        <v>1.3902439024390245</v>
      </c>
      <c r="J13"/>
      <c r="K13"/>
    </row>
    <row r="14" spans="1:15" x14ac:dyDescent="0.3">
      <c r="A14" s="21">
        <v>8</v>
      </c>
      <c r="B14" s="22">
        <v>13.3</v>
      </c>
      <c r="C14" s="22">
        <v>5.55</v>
      </c>
      <c r="D14" s="23">
        <f t="shared" si="0"/>
        <v>1.3536585365853659</v>
      </c>
      <c r="J14"/>
      <c r="K14"/>
    </row>
    <row r="15" spans="1:15" x14ac:dyDescent="0.3">
      <c r="A15" s="21">
        <v>9</v>
      </c>
      <c r="B15" s="22">
        <v>13.29</v>
      </c>
      <c r="C15" s="22">
        <v>5.91</v>
      </c>
      <c r="D15" s="23">
        <f t="shared" si="0"/>
        <v>1.4414634146341465</v>
      </c>
      <c r="J15"/>
      <c r="K15"/>
    </row>
    <row r="16" spans="1:15" x14ac:dyDescent="0.3">
      <c r="A16" s="21">
        <v>10</v>
      </c>
      <c r="B16" s="22">
        <v>13.27</v>
      </c>
      <c r="C16" s="25">
        <v>5.85</v>
      </c>
      <c r="D16" s="23">
        <f t="shared" si="0"/>
        <v>1.4268292682926829</v>
      </c>
      <c r="J16"/>
      <c r="K16"/>
    </row>
    <row r="17" spans="1:11" x14ac:dyDescent="0.3">
      <c r="A17" s="21">
        <v>11</v>
      </c>
      <c r="B17" s="22">
        <v>13.27</v>
      </c>
      <c r="C17" s="25">
        <v>6.02</v>
      </c>
      <c r="D17" s="23">
        <f t="shared" si="0"/>
        <v>1.4682926829268292</v>
      </c>
      <c r="J17"/>
      <c r="K17"/>
    </row>
    <row r="18" spans="1:11" x14ac:dyDescent="0.3">
      <c r="A18" s="21">
        <v>12</v>
      </c>
      <c r="B18" s="22">
        <v>13.21</v>
      </c>
      <c r="C18" s="25">
        <v>6.32</v>
      </c>
      <c r="D18" s="23">
        <f t="shared" si="0"/>
        <v>1.5414634146341466</v>
      </c>
      <c r="J18"/>
      <c r="K18"/>
    </row>
    <row r="19" spans="1:11" x14ac:dyDescent="0.3">
      <c r="A19" s="21">
        <v>13</v>
      </c>
      <c r="B19" s="22">
        <v>13.23</v>
      </c>
      <c r="C19" s="25">
        <v>6.33</v>
      </c>
      <c r="D19" s="23">
        <f t="shared" si="0"/>
        <v>1.5439024390243905</v>
      </c>
      <c r="J19"/>
      <c r="K19"/>
    </row>
    <row r="20" spans="1:11" x14ac:dyDescent="0.3">
      <c r="A20" s="21">
        <v>14</v>
      </c>
      <c r="B20" s="22">
        <v>13.25</v>
      </c>
      <c r="C20" s="25">
        <v>6.39</v>
      </c>
      <c r="D20" s="23">
        <f t="shared" si="0"/>
        <v>1.5585365853658537</v>
      </c>
      <c r="F20"/>
      <c r="G20"/>
      <c r="H20"/>
      <c r="I20"/>
      <c r="J20"/>
      <c r="K20"/>
    </row>
    <row r="21" spans="1:11" x14ac:dyDescent="0.3">
      <c r="A21" s="21">
        <v>15</v>
      </c>
      <c r="B21" s="22">
        <v>13.27</v>
      </c>
      <c r="C21" s="25">
        <v>6.14</v>
      </c>
      <c r="D21" s="23">
        <f t="shared" si="0"/>
        <v>1.4975609756097561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2">
        <v>13.28</v>
      </c>
      <c r="C22" s="25">
        <v>6.32</v>
      </c>
      <c r="D22" s="23">
        <f t="shared" si="0"/>
        <v>1.5414634146341466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</vt:lpstr>
      <vt:lpstr>2호기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2025-10-13T08:27:47Z</dcterms:modified>
</cp:coreProperties>
</file>