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Sheet1" sheetId="7" r:id="rId1"/>
  </sheets>
  <definedNames>
    <definedName name="_xlnm._FilterDatabase" localSheetId="0" hidden="1">Sheet1!$A$9:$D$9</definedName>
  </definedNames>
  <calcPr calcId="162913"/>
</workbook>
</file>

<file path=xl/calcChain.xml><?xml version="1.0" encoding="utf-8"?>
<calcChain xmlns="http://schemas.openxmlformats.org/spreadsheetml/2006/main">
  <c r="C32" i="7" l="1"/>
  <c r="B32" i="7"/>
  <c r="D31" i="7" l="1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32" i="7" s="1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<sst xmlns="http://schemas.openxmlformats.org/spreadsheetml/2006/main" count="31" uniqueCount="31">
  <si>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</si>
  <si>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</si>
  <si>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</si>
  <si>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</si>
  <si>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</si>
  <si>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</si>
  <si>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</si>
  <si>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</si>
  <si>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</si>
  <si>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</si>
  <si>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</si>
  <si>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</si>
  <si>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</si>
  <si>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</si>
  <si>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</si>
  <si>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</si>
  <si>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</si>
  <si>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</si>
  <si>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</si>
  <si>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
상태.
환경등)</t>
    <phoneticPr fontId="19" type="noConversion"/>
  </si>
  <si>
    <t>2024년 08월 28일</t>
    <phoneticPr fontId="19" type="noConversion"/>
  </si>
  <si>
    <t>김의성/010-8753-2344</t>
    <phoneticPr fontId="19" type="noConversion"/>
  </si>
  <si>
    <t>ESP200</t>
    <phoneticPr fontId="19" type="noConversion"/>
  </si>
  <si>
    <t>60EA(30EA*2조)</t>
    <phoneticPr fontId="19" type="noConversion"/>
  </si>
  <si>
    <t>2022.01.30/22.12월 설치</t>
    <phoneticPr fontId="19" type="noConversion"/>
  </si>
  <si>
    <t>AS</t>
    <phoneticPr fontId="19" type="noConversion"/>
  </si>
  <si>
    <t>측정불가</t>
    <phoneticPr fontId="19" type="noConversion"/>
  </si>
  <si>
    <t>2.5/0~1.0</t>
    <phoneticPr fontId="19" type="noConversion"/>
  </si>
  <si>
    <t>자체점검시 1대(좌측,30번) 내부저항(20.84mΩ)
- 이상없음
1대(좌측,30번) 볼트 조임불량- 재조임권고
리플에 의한 내부저항 헌팅 심함</t>
    <phoneticPr fontId="19" type="noConversion"/>
  </si>
  <si>
    <t>북의왕영업소(한덕엔지니어림)</t>
    <phoneticPr fontId="19" type="noConversion"/>
  </si>
  <si>
    <t xml:space="preserve">삼성산터널종점부, UPS용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</si>
</sst>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177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left" vertical="center"/>
    </xf>
    <xf numFmtId="0" fontId="24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D7" sqref="D7:D8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3.296875" style="7" customWidth="1"/>
    <col min="4" max="4" width="35.19921875" style="2" customWidth="1"/>
    <col min="5" max="16384" width="9" style="2"/>
  </cols>
  <sheetData>
    <row r="1" spans="1:4" s="1" customFormat="1" ht="19.8" customHeight="1">
      <c r="A1" s="23" t="s">
        <v>18</v>
      </c>
      <c r="B1" s="24"/>
      <c r="C1" s="24"/>
      <c r="D1" s="24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25</v>
      </c>
    </row>
    <row r="3" spans="1:4" ht="18" customHeight="1">
      <c r="A3" s="12" t="s">
        <v>6</v>
      </c>
      <c r="B3" s="8" t="s">
        <v>29</v>
      </c>
      <c r="C3" s="8" t="s">
        <v>7</v>
      </c>
      <c r="D3" s="9">
        <v>32</v>
      </c>
    </row>
    <row r="4" spans="1:4" ht="18" customHeight="1">
      <c r="A4" s="12" t="s">
        <v>17</v>
      </c>
      <c r="B4" s="8" t="s">
        <v>21</v>
      </c>
      <c r="C4" s="8" t="s">
        <v>9</v>
      </c>
      <c r="D4" s="10" t="s">
        <v>26</v>
      </c>
    </row>
    <row r="5" spans="1:4" ht="18" customHeight="1">
      <c r="A5" s="12" t="s">
        <v>8</v>
      </c>
      <c r="B5" s="8" t="s">
        <v>30</v>
      </c>
      <c r="C5" s="8" t="s">
        <v>11</v>
      </c>
      <c r="D5" s="9" t="s">
        <v>27</v>
      </c>
    </row>
    <row r="6" spans="1:4" ht="18" customHeight="1">
      <c r="A6" s="12" t="s">
        <v>10</v>
      </c>
      <c r="B6" s="8" t="s">
        <v>22</v>
      </c>
      <c r="C6" s="8" t="s">
        <v>15</v>
      </c>
      <c r="D6" s="9"/>
    </row>
    <row r="7" spans="1:4" ht="25.8" customHeight="1">
      <c r="A7" s="12" t="s">
        <v>12</v>
      </c>
      <c r="B7" s="9" t="s">
        <v>23</v>
      </c>
      <c r="C7" s="25" t="s">
        <v>16</v>
      </c>
      <c r="D7" s="27" t="s">
        <v>28</v>
      </c>
    </row>
    <row r="8" spans="1:4" s="1" customFormat="1" ht="28.2" customHeight="1">
      <c r="A8" s="13" t="s">
        <v>13</v>
      </c>
      <c r="B8" s="11" t="s">
        <v>24</v>
      </c>
      <c r="C8" s="26"/>
      <c r="D8" s="28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9">
        <v>1</v>
      </c>
      <c r="B10" s="4">
        <v>13.2</v>
      </c>
      <c r="C10" s="4">
        <v>2.2400000000000002</v>
      </c>
      <c r="D10" s="5" t="e">
        <f>C10/D$6</f>
        <v>#DIV/0!</v>
      </c>
    </row>
    <row r="11" spans="1:4" s="3" customFormat="1" ht="16.5" customHeight="1">
      <c r="A11" s="29">
        <v>2</v>
      </c>
      <c r="B11" s="4">
        <v>13.16</v>
      </c>
      <c r="C11" s="4">
        <v>2.1240000000000001</v>
      </c>
      <c r="D11" s="5" t="e">
        <f t="shared" ref="D11:D23" si="0">C11/D$6</f>
        <v>#DIV/0!</v>
      </c>
    </row>
    <row r="12" spans="1:4" s="3" customFormat="1" ht="16.5" customHeight="1">
      <c r="A12" s="29">
        <v>3</v>
      </c>
      <c r="B12" s="4">
        <v>13.22</v>
      </c>
      <c r="C12" s="4">
        <v>2.0640000000000001</v>
      </c>
      <c r="D12" s="5" t="e">
        <f t="shared" si="0"/>
        <v>#DIV/0!</v>
      </c>
    </row>
    <row r="13" spans="1:4" s="3" customFormat="1" ht="16.5" customHeight="1">
      <c r="A13" s="29">
        <v>4</v>
      </c>
      <c r="B13" s="4">
        <v>13.16</v>
      </c>
      <c r="C13" s="4">
        <v>2.069</v>
      </c>
      <c r="D13" s="5" t="e">
        <f t="shared" si="0"/>
        <v>#DIV/0!</v>
      </c>
    </row>
    <row r="14" spans="1:4" s="3" customFormat="1" ht="16.5" customHeight="1">
      <c r="A14" s="29">
        <v>5</v>
      </c>
      <c r="B14" s="4">
        <v>13.18</v>
      </c>
      <c r="C14" s="4">
        <v>1.9670000000000001</v>
      </c>
      <c r="D14" s="5" t="e">
        <f t="shared" si="0"/>
        <v>#DIV/0!</v>
      </c>
    </row>
    <row r="15" spans="1:4" s="3" customFormat="1" ht="16.5" customHeight="1">
      <c r="A15" s="29">
        <v>6</v>
      </c>
      <c r="B15" s="4">
        <v>13.15</v>
      </c>
      <c r="C15" s="4">
        <v>1.9159999999999999</v>
      </c>
      <c r="D15" s="5" t="e">
        <f t="shared" si="0"/>
        <v>#DIV/0!</v>
      </c>
    </row>
    <row r="16" spans="1:4" s="3" customFormat="1" ht="16.5" customHeight="1">
      <c r="A16" s="29">
        <v>7</v>
      </c>
      <c r="B16" s="4">
        <v>13.19</v>
      </c>
      <c r="C16" s="4">
        <v>1.9139999999999999</v>
      </c>
      <c r="D16" s="5" t="e">
        <f t="shared" si="0"/>
        <v>#DIV/0!</v>
      </c>
    </row>
    <row r="17" spans="1:4" s="3" customFormat="1" ht="16.5" customHeight="1">
      <c r="A17" s="29">
        <v>8</v>
      </c>
      <c r="B17" s="4">
        <v>13.19</v>
      </c>
      <c r="C17" s="4">
        <v>1.9630000000000001</v>
      </c>
      <c r="D17" s="5" t="e">
        <f t="shared" si="0"/>
        <v>#DIV/0!</v>
      </c>
    </row>
    <row r="18" spans="1:4" s="3" customFormat="1" ht="16.5" customHeight="1">
      <c r="A18" s="29">
        <v>9</v>
      </c>
      <c r="B18" s="4">
        <v>13.17</v>
      </c>
      <c r="C18" s="4">
        <v>1.893</v>
      </c>
      <c r="D18" s="5" t="e">
        <f t="shared" si="0"/>
        <v>#DIV/0!</v>
      </c>
    </row>
    <row r="19" spans="1:4" ht="16.5" customHeight="1">
      <c r="A19" s="29">
        <v>10</v>
      </c>
      <c r="B19" s="4">
        <v>13.21</v>
      </c>
      <c r="C19" s="4">
        <v>1.8720000000000001</v>
      </c>
      <c r="D19" s="5" t="e">
        <f t="shared" si="0"/>
        <v>#DIV/0!</v>
      </c>
    </row>
    <row r="20" spans="1:4" ht="16.5" customHeight="1">
      <c r="A20" s="29">
        <v>11</v>
      </c>
      <c r="B20" s="4">
        <v>13.18</v>
      </c>
      <c r="C20" s="4">
        <v>1.573</v>
      </c>
      <c r="D20" s="5" t="e">
        <f t="shared" si="0"/>
        <v>#DIV/0!</v>
      </c>
    </row>
    <row r="21" spans="1:4" ht="16.5" customHeight="1">
      <c r="A21" s="29">
        <v>12</v>
      </c>
      <c r="B21" s="4">
        <v>13.22</v>
      </c>
      <c r="C21" s="4">
        <v>1.9379999999999999</v>
      </c>
      <c r="D21" s="5" t="e">
        <f t="shared" si="0"/>
        <v>#DIV/0!</v>
      </c>
    </row>
    <row r="22" spans="1:4" ht="16.5" customHeight="1">
      <c r="A22" s="29">
        <v>13</v>
      </c>
      <c r="B22" s="4">
        <v>13.16</v>
      </c>
      <c r="C22" s="4">
        <v>2.38</v>
      </c>
      <c r="D22" s="5" t="e">
        <f t="shared" si="0"/>
        <v>#DIV/0!</v>
      </c>
    </row>
    <row r="23" spans="1:4" ht="16.5" customHeight="1">
      <c r="A23" s="29">
        <v>14</v>
      </c>
      <c r="B23" s="4">
        <v>13.21</v>
      </c>
      <c r="C23" s="4">
        <v>1.8380000000000001</v>
      </c>
      <c r="D23" s="5" t="e">
        <f t="shared" si="0"/>
        <v>#DIV/0!</v>
      </c>
    </row>
    <row r="24" spans="1:4" s="20" customFormat="1" ht="15">
      <c r="A24" s="29">
        <v>15</v>
      </c>
      <c r="B24" s="4">
        <v>13.21</v>
      </c>
      <c r="C24" s="4">
        <v>1.849</v>
      </c>
      <c r="D24" s="5" t="e">
        <f t="shared" ref="D24:D28" si="1">C24/D$8</f>
        <v>#DIV/0!</v>
      </c>
    </row>
    <row r="25" spans="1:4" s="20" customFormat="1" ht="15">
      <c r="A25" s="29">
        <v>16</v>
      </c>
      <c r="B25" s="4">
        <v>13.18</v>
      </c>
      <c r="C25" s="4">
        <v>1.8959999999999999</v>
      </c>
      <c r="D25" s="5" t="e">
        <f t="shared" si="1"/>
        <v>#DIV/0!</v>
      </c>
    </row>
    <row r="26" spans="1:4" s="20" customFormat="1" ht="15">
      <c r="A26" s="29">
        <v>17</v>
      </c>
      <c r="B26" s="4">
        <v>13.2</v>
      </c>
      <c r="C26" s="4">
        <v>2.032</v>
      </c>
      <c r="D26" s="5" t="e">
        <f t="shared" si="1"/>
        <v>#DIV/0!</v>
      </c>
    </row>
    <row r="27" spans="1:4" s="20" customFormat="1" ht="15">
      <c r="A27" s="29">
        <v>18</v>
      </c>
      <c r="B27" s="4">
        <v>13.2</v>
      </c>
      <c r="C27" s="4">
        <v>1.694</v>
      </c>
      <c r="D27" s="5" t="e">
        <f t="shared" si="1"/>
        <v>#DIV/0!</v>
      </c>
    </row>
    <row r="28" spans="1:4" s="20" customFormat="1" ht="15">
      <c r="A28" s="29">
        <v>19</v>
      </c>
      <c r="B28" s="4">
        <v>13.16</v>
      </c>
      <c r="C28" s="4">
        <v>3.04</v>
      </c>
      <c r="D28" s="5" t="e">
        <f t="shared" si="1"/>
        <v>#DIV/0!</v>
      </c>
    </row>
    <row r="29" spans="1:4" s="20" customFormat="1" ht="15">
      <c r="A29" s="29">
        <v>20</v>
      </c>
      <c r="B29" s="4">
        <v>13.16</v>
      </c>
      <c r="C29" s="4">
        <v>1.98</v>
      </c>
      <c r="D29" s="5" t="e">
        <f>C29/D$8</f>
        <v>#DIV/0!</v>
      </c>
    </row>
    <row r="30" spans="1:4" s="20" customFormat="1" ht="15">
      <c r="A30" s="29">
        <v>21</v>
      </c>
      <c r="B30" s="4">
        <v>13.16</v>
      </c>
      <c r="C30" s="4">
        <v>3.18</v>
      </c>
      <c r="D30" s="5" t="e">
        <f t="shared" ref="D30:D31" si="2">C30/D$8</f>
        <v>#DIV/0!</v>
      </c>
    </row>
    <row r="31" spans="1:4" s="20" customFormat="1" ht="15">
      <c r="A31" s="29">
        <v>22</v>
      </c>
      <c r="B31" s="4">
        <v>13.22</v>
      </c>
      <c r="C31" s="4">
        <v>2.77</v>
      </c>
      <c r="D31" s="5" t="e">
        <f t="shared" si="2"/>
        <v>#DIV/0!</v>
      </c>
    </row>
    <row r="32" spans="1:4" ht="16.5" customHeight="1">
      <c r="A32" s="17" t="s">
        <v>14</v>
      </c>
      <c r="B32" s="18">
        <f>AVERAGE(B10:B31)</f>
        <v>13.185909090909092</v>
      </c>
      <c r="C32" s="18">
        <f>AVERAGE(C10:C31)</f>
        <v>2.099636363636364</v>
      </c>
      <c r="D32" s="18" t="e">
        <f>AVERAGE(D10:D31)</f>
        <v>#DIV/0!</v>
      </c>
    </row>
    <row r="33" spans="1:4" ht="136.80000000000001" customHeight="1">
      <c r="A33" s="19" t="s">
        <v>19</v>
      </c>
      <c r="B33" s="21"/>
      <c r="C33" s="22"/>
      <c r="D33" s="22"/>
    </row>
  </sheetData>
  <autoFilter ref="A9:D9"/>
  <mergeCells count="4">
    <mergeCell ref="B33:D33"/>
    <mergeCell ref="A1:D1"/>
    <mergeCell ref="C7:C8"/>
    <mergeCell ref="D7:D8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2024-08-28T06:39:56Z</dcterms:modified>
</cp:coreProperties>
</file>