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7" r:id="rId1"/>
  </sheets>
  <definedNames>
    <definedName name="_xlnm._FilterDatabase" localSheetId="0" hidden="1">측정자료!$A$10:$D$38</definedName>
  </definedNames>
  <calcPr calcId="162913"/>
</workbook>
</file>

<file path=xl/calcChain.xml><?xml version="1.0" encoding="utf-8"?>
<calcChain xmlns="http://schemas.openxmlformats.org/spreadsheetml/2006/main">
  <c r="D14" i="7" l="1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C38" i="7" l="1"/>
  <c r="B38" i="7"/>
  <c r="D13" i="7" l="1"/>
  <c r="D12" i="7"/>
  <c r="D11" i="7"/>
  <c r="D38" i="7" l="1"/>
</calcChain>
</file>

<file path=xl/sharedStrings.xml><?xml version="1.0" encoding="utf-8"?>
<sst xmlns="http://schemas.openxmlformats.org/spreadsheetml/2006/main" count="27" uniqueCount="27">
  <si>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</si>
  <si>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</si>
  <si>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</si>
  <si>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</si>
  <si>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</si>
  <si>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</si>
  <si>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</si>
  <si>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</si>
  <si>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</si>
  <si>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</si>
  <si>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</si>
  <si>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</si>
  <si>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</si>
  <si>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</si>
  <si>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</si>
  <si>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</si>
  <si>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</si>
  <si>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</si>
  <si>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</si>
  <si>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AS</t>
    <phoneticPr fontId="19" type="noConversion"/>
  </si>
  <si>
    <t>40EA</t>
    <phoneticPr fontId="19" type="noConversion"/>
  </si>
  <si>
    <t>ESP65-12</t>
    <phoneticPr fontId="19" type="noConversion"/>
  </si>
  <si>
    <t>UPS용</t>
    <phoneticPr fontId="19" type="noConversion"/>
  </si>
  <si>
    <t>영월교도소</t>
    <phoneticPr fontId="19" type="noConversion"/>
  </si>
  <si>
    <t>2024년 8월 7일</t>
    <phoneticPr fontId="19" type="noConversion"/>
  </si>
  <si>
    <t>셀 번호</t>
    <phoneticPr fontId="19" type="noConversion"/>
  </si>
  <si>
    <t>2021.08.13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</si>
</sst>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right" vertical="center"/>
    </xf>
    <xf numFmtId="177" fontId="26" fillId="0" borderId="10" xfId="42" applyNumberFormat="1" applyFont="1" applyFill="1" applyBorder="1" applyAlignment="1">
      <alignment horizontal="center" vertical="center"/>
    </xf>
    <xf numFmtId="176" fontId="26" fillId="0" borderId="10" xfId="42" applyNumberFormat="1" applyFont="1" applyFill="1" applyBorder="1" applyAlignment="1">
      <alignment horizontal="center" vertical="center"/>
    </xf>
    <xf numFmtId="178" fontId="26" fillId="0" borderId="0" xfId="0" applyNumberFormat="1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workbookViewId="0">
      <selection activeCell="B9" sqref="B9"/>
    </sheetView>
  </sheetViews>
  <sheetFormatPr defaultRowHeight="17.399999999999999"/>
  <cols>
    <col min="1" max="1" width="13.3984375" customWidth="1"/>
    <col min="2" max="2" width="30.296875" style="1" customWidth="1"/>
    <col min="3" max="3" width="28.69921875" style="2" customWidth="1"/>
    <col min="4" max="4" width="30.8984375" customWidth="1"/>
  </cols>
  <sheetData>
    <row r="1" spans="1:6" s="3" customFormat="1" ht="30" customHeight="1">
      <c r="A1" s="28" t="s">
        <v>16</v>
      </c>
      <c r="B1" s="29"/>
      <c r="C1" s="29"/>
      <c r="D1" s="29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24</v>
      </c>
      <c r="C3" s="12" t="s">
        <v>7</v>
      </c>
      <c r="D3" s="11" t="s">
        <v>19</v>
      </c>
    </row>
    <row r="4" spans="1:6" s="13" customFormat="1">
      <c r="A4" s="10" t="s">
        <v>4</v>
      </c>
      <c r="B4" s="11" t="s">
        <v>23</v>
      </c>
      <c r="C4" s="12" t="s">
        <v>14</v>
      </c>
      <c r="D4" s="20">
        <v>45</v>
      </c>
    </row>
    <row r="5" spans="1:6" s="13" customFormat="1">
      <c r="A5" s="10" t="s">
        <v>17</v>
      </c>
      <c r="B5" s="11" t="s">
        <v>22</v>
      </c>
      <c r="C5" s="12" t="s">
        <v>11</v>
      </c>
      <c r="D5" s="23">
        <v>580.5</v>
      </c>
    </row>
    <row r="6" spans="1:6" s="13" customFormat="1">
      <c r="A6" s="10" t="s">
        <v>5</v>
      </c>
      <c r="B6" s="11" t="s">
        <v>21</v>
      </c>
      <c r="C6" s="12" t="s">
        <v>12</v>
      </c>
      <c r="D6" s="23">
        <v>0</v>
      </c>
    </row>
    <row r="7" spans="1:6" s="13" customFormat="1">
      <c r="A7" s="10" t="s">
        <v>15</v>
      </c>
      <c r="B7" s="20" t="s">
        <v>20</v>
      </c>
      <c r="C7" s="12" t="s">
        <v>13</v>
      </c>
      <c r="D7" s="23">
        <v>0</v>
      </c>
    </row>
    <row r="8" spans="1:6" s="13" customFormat="1">
      <c r="A8" s="14" t="s">
        <v>6</v>
      </c>
      <c r="B8" s="11" t="s">
        <v>26</v>
      </c>
      <c r="C8" s="12" t="s">
        <v>18</v>
      </c>
      <c r="D8" s="20">
        <v>6.8</v>
      </c>
    </row>
    <row r="9" spans="1:6" s="3" customFormat="1" ht="24.75" customHeight="1">
      <c r="A9" s="9" t="s">
        <v>10</v>
      </c>
      <c r="B9" s="7"/>
      <c r="C9" s="8"/>
      <c r="D9" s="8"/>
    </row>
    <row r="10" spans="1:6" s="22" customFormat="1" ht="15">
      <c r="A10" s="15" t="s">
        <v>25</v>
      </c>
      <c r="B10" s="25" t="s">
        <v>0</v>
      </c>
      <c r="C10" s="26" t="s">
        <v>2</v>
      </c>
      <c r="D10" s="15" t="s">
        <v>1</v>
      </c>
    </row>
    <row r="11" spans="1:6" s="22" customFormat="1" ht="15">
      <c r="A11" s="24">
        <v>1</v>
      </c>
      <c r="B11" s="10">
        <v>14.04</v>
      </c>
      <c r="C11" s="10">
        <v>9.14</v>
      </c>
      <c r="D11" s="16">
        <f>C11/D$8</f>
        <v>1.3441176470588236</v>
      </c>
    </row>
    <row r="12" spans="1:6" s="22" customFormat="1" ht="15">
      <c r="A12" s="24">
        <v>2</v>
      </c>
      <c r="B12" s="10">
        <v>13.85</v>
      </c>
      <c r="C12" s="10">
        <v>11.87</v>
      </c>
      <c r="D12" s="16">
        <f t="shared" ref="D12:D37" si="0">C12/D$8</f>
        <v>1.7455882352941177</v>
      </c>
    </row>
    <row r="13" spans="1:6" s="22" customFormat="1" ht="15">
      <c r="A13" s="24">
        <v>3</v>
      </c>
      <c r="B13" s="10">
        <v>14.31</v>
      </c>
      <c r="C13" s="10">
        <v>11.25</v>
      </c>
      <c r="D13" s="16">
        <f t="shared" si="0"/>
        <v>1.6544117647058825</v>
      </c>
    </row>
    <row r="14" spans="1:6" s="22" customFormat="1" ht="15">
      <c r="A14" s="24">
        <v>6</v>
      </c>
      <c r="B14" s="10">
        <v>14.14</v>
      </c>
      <c r="C14" s="10">
        <v>9.11</v>
      </c>
      <c r="D14" s="16">
        <f t="shared" si="0"/>
        <v>1.3397058823529411</v>
      </c>
    </row>
    <row r="15" spans="1:6" s="22" customFormat="1" ht="15">
      <c r="A15" s="24">
        <v>7</v>
      </c>
      <c r="B15" s="10">
        <v>14.15</v>
      </c>
      <c r="C15" s="10">
        <v>10.6</v>
      </c>
      <c r="D15" s="16">
        <f t="shared" si="0"/>
        <v>1.5588235294117647</v>
      </c>
    </row>
    <row r="16" spans="1:6" s="22" customFormat="1" ht="15">
      <c r="A16" s="24">
        <v>8</v>
      </c>
      <c r="B16" s="10">
        <v>14.19</v>
      </c>
      <c r="C16" s="10">
        <v>9.67</v>
      </c>
      <c r="D16" s="16">
        <f t="shared" si="0"/>
        <v>1.4220588235294118</v>
      </c>
    </row>
    <row r="17" spans="1:9" s="22" customFormat="1" ht="15">
      <c r="A17" s="24">
        <v>9</v>
      </c>
      <c r="B17" s="10">
        <v>14.05</v>
      </c>
      <c r="C17" s="10">
        <v>11.65</v>
      </c>
      <c r="D17" s="16">
        <f t="shared" si="0"/>
        <v>1.7132352941176472</v>
      </c>
    </row>
    <row r="18" spans="1:9" s="22" customFormat="1" ht="15">
      <c r="A18" s="24">
        <v>10</v>
      </c>
      <c r="B18" s="10">
        <v>13.6</v>
      </c>
      <c r="C18" s="10">
        <v>14.58</v>
      </c>
      <c r="D18" s="16">
        <f t="shared" si="0"/>
        <v>2.1441176470588235</v>
      </c>
      <c r="I18" s="27"/>
    </row>
    <row r="19" spans="1:9" s="22" customFormat="1" ht="15">
      <c r="A19" s="24">
        <v>11</v>
      </c>
      <c r="B19" s="10">
        <v>13.41</v>
      </c>
      <c r="C19" s="10">
        <v>14.51</v>
      </c>
      <c r="D19" s="16">
        <f t="shared" si="0"/>
        <v>2.1338235294117647</v>
      </c>
      <c r="I19" s="27"/>
    </row>
    <row r="20" spans="1:9" s="22" customFormat="1" ht="15">
      <c r="A20" s="24">
        <v>14</v>
      </c>
      <c r="B20" s="10">
        <v>13.49</v>
      </c>
      <c r="C20" s="10">
        <v>12.24</v>
      </c>
      <c r="D20" s="16">
        <f t="shared" si="0"/>
        <v>1.8</v>
      </c>
      <c r="I20" s="27"/>
    </row>
    <row r="21" spans="1:9" s="22" customFormat="1" ht="15">
      <c r="A21" s="24">
        <v>15</v>
      </c>
      <c r="B21" s="10">
        <v>13.4</v>
      </c>
      <c r="C21" s="10">
        <v>16.48</v>
      </c>
      <c r="D21" s="16">
        <f t="shared" si="0"/>
        <v>2.4235294117647062</v>
      </c>
      <c r="I21" s="27"/>
    </row>
    <row r="22" spans="1:9" s="22" customFormat="1" ht="15">
      <c r="A22" s="24">
        <v>16</v>
      </c>
      <c r="B22" s="10">
        <v>14.14</v>
      </c>
      <c r="C22" s="10">
        <v>9.57</v>
      </c>
      <c r="D22" s="16">
        <f t="shared" si="0"/>
        <v>1.4073529411764707</v>
      </c>
      <c r="I22" s="27"/>
    </row>
    <row r="23" spans="1:9" s="22" customFormat="1" ht="15">
      <c r="A23" s="24">
        <v>17</v>
      </c>
      <c r="B23" s="10">
        <v>13.66</v>
      </c>
      <c r="C23" s="10">
        <v>14.41</v>
      </c>
      <c r="D23" s="16">
        <f t="shared" si="0"/>
        <v>2.1191176470588236</v>
      </c>
      <c r="I23" s="27"/>
    </row>
    <row r="24" spans="1:9" s="22" customFormat="1" ht="15">
      <c r="A24" s="24">
        <v>18</v>
      </c>
      <c r="B24" s="10">
        <v>12.96</v>
      </c>
      <c r="C24" s="10">
        <v>1562</v>
      </c>
      <c r="D24" s="16">
        <f t="shared" si="0"/>
        <v>229.70588235294119</v>
      </c>
      <c r="I24" s="27"/>
    </row>
    <row r="25" spans="1:9" s="22" customFormat="1" ht="15">
      <c r="A25" s="24">
        <v>19</v>
      </c>
      <c r="B25" s="10">
        <v>13.47</v>
      </c>
      <c r="C25" s="10">
        <v>32.9</v>
      </c>
      <c r="D25" s="16">
        <f t="shared" si="0"/>
        <v>4.8382352941176467</v>
      </c>
      <c r="I25" s="27"/>
    </row>
    <row r="26" spans="1:9" s="22" customFormat="1" ht="15">
      <c r="A26" s="24">
        <v>22</v>
      </c>
      <c r="B26" s="10">
        <v>13.42</v>
      </c>
      <c r="C26" s="10">
        <v>37.1</v>
      </c>
      <c r="D26" s="16">
        <f t="shared" si="0"/>
        <v>5.4558823529411766</v>
      </c>
      <c r="I26" s="27"/>
    </row>
    <row r="27" spans="1:9" s="22" customFormat="1" ht="15">
      <c r="A27" s="24">
        <v>23</v>
      </c>
      <c r="B27" s="10">
        <v>13.39</v>
      </c>
      <c r="C27" s="10">
        <v>19.3</v>
      </c>
      <c r="D27" s="16">
        <f t="shared" si="0"/>
        <v>2.8382352941176472</v>
      </c>
      <c r="I27" s="27"/>
    </row>
    <row r="28" spans="1:9" s="22" customFormat="1" ht="15">
      <c r="A28" s="24">
        <v>24</v>
      </c>
      <c r="B28" s="10">
        <v>13.6</v>
      </c>
      <c r="C28" s="10">
        <v>12</v>
      </c>
      <c r="D28" s="16">
        <f t="shared" si="0"/>
        <v>1.7647058823529411</v>
      </c>
      <c r="I28" s="27"/>
    </row>
    <row r="29" spans="1:9" s="22" customFormat="1" ht="15">
      <c r="A29" s="24">
        <v>25</v>
      </c>
      <c r="B29" s="10">
        <v>13.39</v>
      </c>
      <c r="C29" s="10">
        <v>13.5</v>
      </c>
      <c r="D29" s="16">
        <f t="shared" si="0"/>
        <v>1.9852941176470589</v>
      </c>
      <c r="I29" s="27"/>
    </row>
    <row r="30" spans="1:9" s="22" customFormat="1" ht="15">
      <c r="A30" s="24">
        <v>27</v>
      </c>
      <c r="B30" s="10">
        <v>13.42</v>
      </c>
      <c r="C30" s="10">
        <v>64.900000000000006</v>
      </c>
      <c r="D30" s="16">
        <f t="shared" si="0"/>
        <v>9.5441176470588243</v>
      </c>
      <c r="I30" s="27"/>
    </row>
    <row r="31" spans="1:9" s="22" customFormat="1" ht="15">
      <c r="A31" s="24">
        <v>30</v>
      </c>
      <c r="B31" s="10">
        <v>13.34</v>
      </c>
      <c r="C31" s="10">
        <v>51.2</v>
      </c>
      <c r="D31" s="16">
        <f t="shared" si="0"/>
        <v>7.5294117647058831</v>
      </c>
      <c r="I31" s="27"/>
    </row>
    <row r="32" spans="1:9" s="22" customFormat="1" ht="15">
      <c r="A32" s="24">
        <v>31</v>
      </c>
      <c r="B32" s="10">
        <v>13.34</v>
      </c>
      <c r="C32" s="10">
        <v>34.200000000000003</v>
      </c>
      <c r="D32" s="16">
        <f t="shared" si="0"/>
        <v>5.0294117647058831</v>
      </c>
    </row>
    <row r="33" spans="1:4" s="22" customFormat="1" ht="15">
      <c r="A33" s="24">
        <v>32</v>
      </c>
      <c r="B33" s="10">
        <v>13.39</v>
      </c>
      <c r="C33" s="10">
        <v>12.66</v>
      </c>
      <c r="D33" s="16">
        <f t="shared" si="0"/>
        <v>1.861764705882353</v>
      </c>
    </row>
    <row r="34" spans="1:4" s="22" customFormat="1" ht="15">
      <c r="A34" s="24">
        <v>33</v>
      </c>
      <c r="B34" s="10">
        <v>13.56</v>
      </c>
      <c r="C34" s="10">
        <v>9.67</v>
      </c>
      <c r="D34" s="16">
        <f t="shared" si="0"/>
        <v>1.4220588235294118</v>
      </c>
    </row>
    <row r="35" spans="1:4" s="22" customFormat="1" ht="15">
      <c r="A35" s="24">
        <v>34</v>
      </c>
      <c r="B35" s="10">
        <v>13.15</v>
      </c>
      <c r="C35" s="10">
        <v>17.600000000000001</v>
      </c>
      <c r="D35" s="16">
        <f t="shared" si="0"/>
        <v>2.5882352941176472</v>
      </c>
    </row>
    <row r="36" spans="1:4" s="22" customFormat="1" ht="15">
      <c r="A36" s="24">
        <v>39</v>
      </c>
      <c r="B36" s="10">
        <v>13.14</v>
      </c>
      <c r="C36" s="10">
        <v>25.72</v>
      </c>
      <c r="D36" s="16">
        <f t="shared" si="0"/>
        <v>3.7823529411764705</v>
      </c>
    </row>
    <row r="37" spans="1:4" s="22" customFormat="1" ht="15">
      <c r="A37" s="24">
        <v>40</v>
      </c>
      <c r="B37" s="10">
        <v>14.11</v>
      </c>
      <c r="C37" s="10">
        <v>11.89</v>
      </c>
      <c r="D37" s="16">
        <f t="shared" si="0"/>
        <v>1.7485294117647061</v>
      </c>
    </row>
    <row r="38" spans="1:4" s="19" customFormat="1">
      <c r="A38" s="17" t="s">
        <v>9</v>
      </c>
      <c r="B38" s="18">
        <f>AVERAGE(B11:B37)</f>
        <v>13.6337037037037</v>
      </c>
      <c r="C38" s="18">
        <f>AVERAGE(C11:C37)</f>
        <v>76.285925925925937</v>
      </c>
      <c r="D38" s="21">
        <f>AVERAGE(D11:D37)</f>
        <v>11.218518518518518</v>
      </c>
    </row>
  </sheetData>
  <autoFilter ref="A10:D38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2024-08-07T23:52:37Z</dcterms:modified>
</cp:coreProperties>
</file>