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652"/>
  </bookViews>
  <sheets>
    <sheet name="측정자료" sheetId="5" r:id="rId1"/>
  </sheets>
  <definedNames>
    <definedName name="_xlnm._FilterDatabase" localSheetId="0" hidden="1">측정자료!$A$10:$D$41</definedName>
  </definedNames>
  <calcPr calcId="162913"/>
</workbook>
</file>

<file path=xl/calcChain.xml><?xml version="1.0" encoding="utf-8"?>
<calcChain xmlns="http://schemas.openxmlformats.org/spreadsheetml/2006/main">
  <c r="D35" i="5" l="1"/>
  <c r="D36" i="5"/>
  <c r="D37" i="5"/>
  <c r="D38" i="5"/>
  <c r="D39" i="5"/>
  <c r="D40" i="5"/>
  <c r="D34" i="5" l="1"/>
  <c r="D33" i="5"/>
  <c r="D32" i="5"/>
  <c r="D31" i="5"/>
  <c r="D30" i="5"/>
  <c r="D29" i="5"/>
  <c r="D28" i="5"/>
  <c r="D27" i="5"/>
  <c r="D26" i="5"/>
  <c r="D25" i="5"/>
  <c r="D24" i="5"/>
  <c r="D23" i="5"/>
  <c r="D22" i="5"/>
  <c r="D21" i="5"/>
  <c r="D20" i="5"/>
  <c r="D19" i="5"/>
  <c r="B41" i="5"/>
  <c r="C41" i="5"/>
  <c r="D18" i="5" l="1"/>
  <c r="D17" i="5"/>
  <c r="D16" i="5"/>
  <c r="D15" i="5"/>
  <c r="D14" i="5"/>
  <c r="D13" i="5"/>
  <c r="D12" i="5"/>
  <c r="D11" i="5"/>
  <c r="D41" i="5" l="1"/>
</calcChain>
</file>

<file path=xl/sharedStrings.xml><?xml version="1.0" encoding="utf-8"?>
<sst xmlns="http://schemas.openxmlformats.org/spreadsheetml/2006/main" count="28" uniqueCount="28">
  <si>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</si>
  <si>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</si>
  <si>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</si>
  <si>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</si>
  <si>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</si>
  <si>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</si>
  <si>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</si>
  <si>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</si>
  <si>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</si>
  <si>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>1. 기본정보</t>
    <phoneticPr fontId="21" type="noConversion"/>
  </si>
  <si>
    <t>평균</t>
    <phoneticPr fontId="19" type="noConversion"/>
  </si>
  <si>
    <t xml:space="preserve">2. 셀별 데이터 </t>
    <phoneticPr fontId="21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</si>
  <si>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</si>
  <si>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</si>
  <si>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</si>
  <si>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</si>
  <si>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</si>
  <si>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1" type="noConversion"/>
  </si>
  <si>
    <t>용도,장소</t>
    <phoneticPr fontId="19" type="noConversion"/>
  </si>
  <si>
    <t>내부저항(mΩ) 참고치</t>
    <phoneticPr fontId="19" type="noConversion"/>
  </si>
  <si>
    <t>BS</t>
    <phoneticPr fontId="19" type="noConversion"/>
  </si>
  <si>
    <t>2023년 7월 3일</t>
    <phoneticPr fontId="19" type="noConversion"/>
  </si>
  <si>
    <t>LG화학 청주공장</t>
    <phoneticPr fontId="19" type="noConversion"/>
  </si>
  <si>
    <t>신 154KV 변전실 UPS</t>
    <phoneticPr fontId="19" type="noConversion"/>
  </si>
  <si>
    <t>ESP65-12</t>
    <phoneticPr fontId="19" type="noConversion"/>
  </si>
  <si>
    <t>30EA</t>
    <phoneticPr fontId="19" type="noConversion"/>
  </si>
  <si>
    <t>2021.04.21</t>
    <phoneticPr fontId="19" type="noConversion"/>
  </si>
  <si>
    <t>25 ~ 27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</si>
</sst>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00_);[Red]\(0.000\)"/>
    <numFmt numFmtId="177" formatCode="0.00_);[Red]\(0.00\)"/>
  </numFmts>
  <fonts count="27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1"/>
      <name val="세방고딕 Regular"/>
      <family val="3"/>
      <charset val="129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sz val="11"/>
      <name val="나눔고딕"/>
      <family val="3"/>
      <charset val="129"/>
    </font>
    <font>
      <b/>
      <sz val="11"/>
      <name val="세방고딕 Regular"/>
      <family val="3"/>
      <charset val="129"/>
    </font>
    <font>
      <b/>
      <sz val="11"/>
      <name val="나눔고딕"/>
      <family val="3"/>
      <charset val="129"/>
    </font>
    <font>
      <sz val="11"/>
      <color theme="1"/>
      <name val="세방고딕 Regular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28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3" fillId="0" borderId="0" xfId="0" applyFont="1">
      <alignment vertical="center"/>
    </xf>
    <xf numFmtId="0" fontId="24" fillId="0" borderId="0" xfId="0" applyFont="1" applyAlignment="1">
      <alignment horizontal="center" vertical="center"/>
    </xf>
    <xf numFmtId="0" fontId="25" fillId="0" borderId="0" xfId="0" applyFont="1">
      <alignment vertical="center"/>
    </xf>
    <xf numFmtId="0" fontId="25" fillId="0" borderId="0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33" borderId="0" xfId="0" applyFont="1" applyFill="1" applyAlignment="1">
      <alignment horizontal="left" vertical="center"/>
    </xf>
    <xf numFmtId="0" fontId="26" fillId="0" borderId="10" xfId="0" applyFont="1" applyBorder="1">
      <alignment vertical="center"/>
    </xf>
    <xf numFmtId="49" fontId="26" fillId="0" borderId="10" xfId="0" applyNumberFormat="1" applyFont="1" applyBorder="1" applyAlignment="1">
      <alignment horizontal="center" vertical="center"/>
    </xf>
    <xf numFmtId="49" fontId="26" fillId="0" borderId="10" xfId="0" applyNumberFormat="1" applyFont="1" applyBorder="1" applyAlignment="1">
      <alignment horizontal="left" vertical="center"/>
    </xf>
    <xf numFmtId="0" fontId="0" fillId="0" borderId="0" xfId="0" applyFont="1">
      <alignment vertical="center"/>
    </xf>
    <xf numFmtId="176" fontId="26" fillId="0" borderId="10" xfId="0" applyNumberFormat="1" applyFont="1" applyBorder="1" applyAlignment="1">
      <alignment horizontal="left" vertical="center"/>
    </xf>
    <xf numFmtId="0" fontId="26" fillId="0" borderId="10" xfId="42" applyFont="1" applyBorder="1" applyAlignment="1">
      <alignment horizontal="center" vertical="center"/>
    </xf>
    <xf numFmtId="177" fontId="26" fillId="0" borderId="10" xfId="42" applyNumberFormat="1" applyFont="1" applyBorder="1" applyAlignment="1">
      <alignment horizontal="center" vertical="center"/>
    </xf>
    <xf numFmtId="176" fontId="26" fillId="0" borderId="10" xfId="42" applyNumberFormat="1" applyFont="1" applyBorder="1" applyAlignment="1">
      <alignment horizontal="center" vertical="center"/>
    </xf>
    <xf numFmtId="0" fontId="26" fillId="0" borderId="10" xfId="42" applyFont="1" applyFill="1" applyBorder="1" applyAlignment="1">
      <alignment horizontal="center" vertical="center"/>
    </xf>
    <xf numFmtId="0" fontId="26" fillId="0" borderId="0" xfId="0" applyFont="1">
      <alignment vertical="center"/>
    </xf>
    <xf numFmtId="9" fontId="20" fillId="0" borderId="10" xfId="43" applyFont="1" applyFill="1" applyBorder="1" applyAlignment="1">
      <alignment horizontal="right" vertical="center"/>
    </xf>
    <xf numFmtId="0" fontId="26" fillId="33" borderId="10" xfId="0" applyFont="1" applyFill="1" applyBorder="1" applyAlignment="1">
      <alignment horizontal="center" vertical="center"/>
    </xf>
    <xf numFmtId="177" fontId="26" fillId="33" borderId="10" xfId="0" applyNumberFormat="1" applyFont="1" applyFill="1" applyBorder="1" applyAlignment="1">
      <alignment horizontal="right" vertical="center"/>
    </xf>
    <xf numFmtId="0" fontId="1" fillId="0" borderId="0" xfId="0" applyFont="1">
      <alignment vertical="center"/>
    </xf>
    <xf numFmtId="0" fontId="26" fillId="0" borderId="10" xfId="0" applyNumberFormat="1" applyFont="1" applyBorder="1" applyAlignment="1">
      <alignment horizontal="center" vertical="center"/>
    </xf>
    <xf numFmtId="9" fontId="26" fillId="33" borderId="10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1"/>
  <sheetViews>
    <sheetView tabSelected="1" workbookViewId="0">
      <selection activeCell="D6" sqref="D6"/>
    </sheetView>
  </sheetViews>
  <sheetFormatPr defaultRowHeight="17.399999999999999"/>
  <cols>
    <col min="1" max="1" width="13.3984375" customWidth="1"/>
    <col min="2" max="2" width="29" style="1" customWidth="1"/>
    <col min="3" max="3" width="19.3984375" style="2" customWidth="1"/>
    <col min="4" max="4" width="30.8984375" customWidth="1"/>
  </cols>
  <sheetData>
    <row r="1" spans="1:6" s="3" customFormat="1" ht="30" customHeight="1">
      <c r="A1" s="26" t="s">
        <v>17</v>
      </c>
      <c r="B1" s="27"/>
      <c r="C1" s="27"/>
      <c r="D1" s="27"/>
    </row>
    <row r="2" spans="1:6" s="5" customFormat="1" ht="24" customHeight="1">
      <c r="A2" s="9" t="s">
        <v>9</v>
      </c>
      <c r="B2" s="4"/>
      <c r="C2" s="4"/>
      <c r="D2" s="4"/>
      <c r="E2" s="6"/>
      <c r="F2" s="6"/>
    </row>
    <row r="3" spans="1:6" s="13" customFormat="1">
      <c r="A3" s="10" t="s">
        <v>4</v>
      </c>
      <c r="B3" s="11" t="s">
        <v>21</v>
      </c>
      <c r="C3" s="12" t="s">
        <v>8</v>
      </c>
      <c r="D3" s="11" t="s">
        <v>20</v>
      </c>
    </row>
    <row r="4" spans="1:6" s="13" customFormat="1">
      <c r="A4" s="10" t="s">
        <v>5</v>
      </c>
      <c r="B4" s="11" t="s">
        <v>22</v>
      </c>
      <c r="C4" s="12" t="s">
        <v>15</v>
      </c>
      <c r="D4" s="24" t="s">
        <v>27</v>
      </c>
    </row>
    <row r="5" spans="1:6" s="13" customFormat="1">
      <c r="A5" s="10" t="s">
        <v>18</v>
      </c>
      <c r="B5" s="11" t="s">
        <v>23</v>
      </c>
      <c r="C5" s="12" t="s">
        <v>12</v>
      </c>
      <c r="D5" s="24">
        <v>400.2</v>
      </c>
    </row>
    <row r="6" spans="1:6" s="13" customFormat="1">
      <c r="A6" s="10" t="s">
        <v>6</v>
      </c>
      <c r="B6" s="11" t="s">
        <v>24</v>
      </c>
      <c r="C6" s="12" t="s">
        <v>13</v>
      </c>
      <c r="D6" s="24">
        <v>0.6</v>
      </c>
    </row>
    <row r="7" spans="1:6" s="13" customFormat="1">
      <c r="A7" s="10" t="s">
        <v>16</v>
      </c>
      <c r="B7" s="24" t="s">
        <v>25</v>
      </c>
      <c r="C7" s="12" t="s">
        <v>14</v>
      </c>
      <c r="D7" s="24">
        <v>0</v>
      </c>
    </row>
    <row r="8" spans="1:6" s="13" customFormat="1">
      <c r="A8" s="14" t="s">
        <v>7</v>
      </c>
      <c r="B8" s="11" t="s">
        <v>26</v>
      </c>
      <c r="C8" s="12" t="s">
        <v>19</v>
      </c>
      <c r="D8" s="24">
        <v>5.8</v>
      </c>
    </row>
    <row r="9" spans="1:6" s="3" customFormat="1" ht="24.75" customHeight="1">
      <c r="A9" s="9" t="s">
        <v>11</v>
      </c>
      <c r="B9" s="7"/>
      <c r="C9" s="8"/>
      <c r="D9" s="8"/>
    </row>
    <row r="10" spans="1:6" s="19" customFormat="1" ht="15">
      <c r="A10" s="15" t="s">
        <v>0</v>
      </c>
      <c r="B10" s="16" t="s">
        <v>1</v>
      </c>
      <c r="C10" s="17" t="s">
        <v>3</v>
      </c>
      <c r="D10" s="18" t="s">
        <v>2</v>
      </c>
    </row>
    <row r="11" spans="1:6" s="19" customFormat="1" ht="15">
      <c r="A11" s="10">
        <v>1</v>
      </c>
      <c r="B11" s="10">
        <v>13.27</v>
      </c>
      <c r="C11" s="10">
        <v>5.71</v>
      </c>
      <c r="D11" s="20">
        <f>C11/D$8</f>
        <v>0.98448275862068968</v>
      </c>
    </row>
    <row r="12" spans="1:6" s="19" customFormat="1" ht="15">
      <c r="A12" s="10">
        <v>2</v>
      </c>
      <c r="B12" s="10">
        <v>13.28</v>
      </c>
      <c r="C12" s="10">
        <v>5.99</v>
      </c>
      <c r="D12" s="20">
        <f t="shared" ref="D12:D18" si="0">C12/D$8</f>
        <v>1.0327586206896553</v>
      </c>
    </row>
    <row r="13" spans="1:6" s="19" customFormat="1" ht="15">
      <c r="A13" s="10">
        <v>3</v>
      </c>
      <c r="B13" s="10">
        <v>13.29</v>
      </c>
      <c r="C13" s="10">
        <v>6.53</v>
      </c>
      <c r="D13" s="20">
        <f t="shared" si="0"/>
        <v>1.1258620689655172</v>
      </c>
    </row>
    <row r="14" spans="1:6" s="19" customFormat="1" ht="15">
      <c r="A14" s="10">
        <v>4</v>
      </c>
      <c r="B14" s="10">
        <v>13.27</v>
      </c>
      <c r="C14" s="10">
        <v>5.86</v>
      </c>
      <c r="D14" s="20">
        <f t="shared" si="0"/>
        <v>1.010344827586207</v>
      </c>
    </row>
    <row r="15" spans="1:6" s="19" customFormat="1" ht="15">
      <c r="A15" s="10">
        <v>5</v>
      </c>
      <c r="B15" s="10">
        <v>13.27</v>
      </c>
      <c r="C15" s="10">
        <v>5.87</v>
      </c>
      <c r="D15" s="20">
        <f t="shared" si="0"/>
        <v>1.0120689655172415</v>
      </c>
    </row>
    <row r="16" spans="1:6" s="19" customFormat="1" ht="15">
      <c r="A16" s="10">
        <v>6</v>
      </c>
      <c r="B16" s="10">
        <v>13.27</v>
      </c>
      <c r="C16" s="10">
        <v>5.95</v>
      </c>
      <c r="D16" s="20">
        <f t="shared" si="0"/>
        <v>1.0258620689655173</v>
      </c>
    </row>
    <row r="17" spans="1:4" s="19" customFormat="1" ht="15">
      <c r="A17" s="10">
        <v>7</v>
      </c>
      <c r="B17" s="10">
        <v>13.3</v>
      </c>
      <c r="C17" s="10">
        <v>6.63</v>
      </c>
      <c r="D17" s="20">
        <f t="shared" si="0"/>
        <v>1.1431034482758622</v>
      </c>
    </row>
    <row r="18" spans="1:4" s="19" customFormat="1" ht="15">
      <c r="A18" s="10">
        <v>8</v>
      </c>
      <c r="B18" s="10">
        <v>13.31</v>
      </c>
      <c r="C18" s="10">
        <v>6.26</v>
      </c>
      <c r="D18" s="20">
        <f t="shared" si="0"/>
        <v>1.0793103448275863</v>
      </c>
    </row>
    <row r="19" spans="1:4" s="19" customFormat="1" ht="15">
      <c r="A19" s="10">
        <v>9</v>
      </c>
      <c r="B19" s="10">
        <v>13.31</v>
      </c>
      <c r="C19" s="10">
        <v>5.88</v>
      </c>
      <c r="D19" s="20">
        <f>C19/D$8</f>
        <v>1.0137931034482759</v>
      </c>
    </row>
    <row r="20" spans="1:4" s="19" customFormat="1" ht="15">
      <c r="A20" s="10">
        <v>10</v>
      </c>
      <c r="B20" s="10">
        <v>13.32</v>
      </c>
      <c r="C20" s="10">
        <v>5.86</v>
      </c>
      <c r="D20" s="20">
        <f t="shared" ref="D20:D26" si="1">C20/D$8</f>
        <v>1.010344827586207</v>
      </c>
    </row>
    <row r="21" spans="1:4" s="19" customFormat="1" ht="15">
      <c r="A21" s="10">
        <v>11</v>
      </c>
      <c r="B21" s="10">
        <v>13.32</v>
      </c>
      <c r="C21" s="10">
        <v>6.26</v>
      </c>
      <c r="D21" s="20">
        <f t="shared" si="1"/>
        <v>1.0793103448275863</v>
      </c>
    </row>
    <row r="22" spans="1:4" s="19" customFormat="1" ht="15">
      <c r="A22" s="10">
        <v>12</v>
      </c>
      <c r="B22" s="10">
        <v>13.41</v>
      </c>
      <c r="C22" s="10">
        <v>6.01</v>
      </c>
      <c r="D22" s="20">
        <f t="shared" si="1"/>
        <v>1.0362068965517242</v>
      </c>
    </row>
    <row r="23" spans="1:4" s="19" customFormat="1" ht="15">
      <c r="A23" s="10">
        <v>13</v>
      </c>
      <c r="B23" s="10">
        <v>13.41</v>
      </c>
      <c r="C23" s="10">
        <v>6.3</v>
      </c>
      <c r="D23" s="20">
        <f t="shared" si="1"/>
        <v>1.0862068965517242</v>
      </c>
    </row>
    <row r="24" spans="1:4" s="19" customFormat="1" ht="15">
      <c r="A24" s="10">
        <v>14</v>
      </c>
      <c r="B24" s="10">
        <v>13.4</v>
      </c>
      <c r="C24" s="10">
        <v>6.02</v>
      </c>
      <c r="D24" s="20">
        <f t="shared" si="1"/>
        <v>1.0379310344827586</v>
      </c>
    </row>
    <row r="25" spans="1:4" s="19" customFormat="1" ht="15">
      <c r="A25" s="10">
        <v>15</v>
      </c>
      <c r="B25" s="10">
        <v>13.42</v>
      </c>
      <c r="C25" s="10">
        <v>6.65</v>
      </c>
      <c r="D25" s="20">
        <f t="shared" si="1"/>
        <v>1.146551724137931</v>
      </c>
    </row>
    <row r="26" spans="1:4" s="19" customFormat="1" ht="15">
      <c r="A26" s="10">
        <v>16</v>
      </c>
      <c r="B26" s="10">
        <v>13.37</v>
      </c>
      <c r="C26" s="10">
        <v>5.84</v>
      </c>
      <c r="D26" s="20">
        <f t="shared" si="1"/>
        <v>1.0068965517241379</v>
      </c>
    </row>
    <row r="27" spans="1:4" s="19" customFormat="1" ht="15">
      <c r="A27" s="10">
        <v>17</v>
      </c>
      <c r="B27" s="10">
        <v>13.32</v>
      </c>
      <c r="C27" s="10">
        <v>5.97</v>
      </c>
      <c r="D27" s="20">
        <f t="shared" ref="D27" si="2">C27/D$8</f>
        <v>1.0293103448275862</v>
      </c>
    </row>
    <row r="28" spans="1:4" s="19" customFormat="1" ht="15">
      <c r="A28" s="10">
        <v>18</v>
      </c>
      <c r="B28" s="10">
        <v>13.32</v>
      </c>
      <c r="C28" s="10">
        <v>5.97</v>
      </c>
      <c r="D28" s="20">
        <f>C28/D$8</f>
        <v>1.0293103448275862</v>
      </c>
    </row>
    <row r="29" spans="1:4" s="19" customFormat="1" ht="15">
      <c r="A29" s="10">
        <v>19</v>
      </c>
      <c r="B29" s="10">
        <v>13.33</v>
      </c>
      <c r="C29" s="10">
        <v>6.04</v>
      </c>
      <c r="D29" s="20">
        <f t="shared" ref="D29:D40" si="3">C29/D$8</f>
        <v>1.0413793103448277</v>
      </c>
    </row>
    <row r="30" spans="1:4" s="19" customFormat="1" ht="15">
      <c r="A30" s="10">
        <v>20</v>
      </c>
      <c r="B30" s="10">
        <v>13.32</v>
      </c>
      <c r="C30" s="10">
        <v>5.74</v>
      </c>
      <c r="D30" s="20">
        <f t="shared" si="3"/>
        <v>0.98965517241379319</v>
      </c>
    </row>
    <row r="31" spans="1:4" s="19" customFormat="1" ht="15">
      <c r="A31" s="10">
        <v>21</v>
      </c>
      <c r="B31" s="10">
        <v>13.3</v>
      </c>
      <c r="C31" s="10">
        <v>6.41</v>
      </c>
      <c r="D31" s="20">
        <f t="shared" si="3"/>
        <v>1.1051724137931036</v>
      </c>
    </row>
    <row r="32" spans="1:4" s="19" customFormat="1" ht="15">
      <c r="A32" s="10">
        <v>22</v>
      </c>
      <c r="B32" s="10">
        <v>13.3</v>
      </c>
      <c r="C32" s="10">
        <v>5.94</v>
      </c>
      <c r="D32" s="20">
        <f t="shared" si="3"/>
        <v>1.0241379310344829</v>
      </c>
    </row>
    <row r="33" spans="1:4" s="19" customFormat="1" ht="15">
      <c r="A33" s="10">
        <v>23</v>
      </c>
      <c r="B33" s="10">
        <v>13.36</v>
      </c>
      <c r="C33" s="10">
        <v>6.08</v>
      </c>
      <c r="D33" s="20">
        <f t="shared" si="3"/>
        <v>1.0482758620689656</v>
      </c>
    </row>
    <row r="34" spans="1:4" s="19" customFormat="1" ht="15">
      <c r="A34" s="10">
        <v>24</v>
      </c>
      <c r="B34" s="10">
        <v>13.34</v>
      </c>
      <c r="C34" s="10">
        <v>6.01</v>
      </c>
      <c r="D34" s="20">
        <f t="shared" si="3"/>
        <v>1.0362068965517242</v>
      </c>
    </row>
    <row r="35" spans="1:4" s="19" customFormat="1" ht="15">
      <c r="A35" s="10">
        <v>25</v>
      </c>
      <c r="B35" s="10">
        <v>13.33</v>
      </c>
      <c r="C35" s="10">
        <v>5.91</v>
      </c>
      <c r="D35" s="20">
        <f t="shared" si="3"/>
        <v>1.0189655172413794</v>
      </c>
    </row>
    <row r="36" spans="1:4" s="19" customFormat="1" ht="15">
      <c r="A36" s="10">
        <v>26</v>
      </c>
      <c r="B36" s="10">
        <v>13.33</v>
      </c>
      <c r="C36" s="10">
        <v>6.05</v>
      </c>
      <c r="D36" s="20">
        <f t="shared" si="3"/>
        <v>1.0431034482758621</v>
      </c>
    </row>
    <row r="37" spans="1:4" s="19" customFormat="1" ht="15">
      <c r="A37" s="10">
        <v>27</v>
      </c>
      <c r="B37" s="10">
        <v>13.41</v>
      </c>
      <c r="C37" s="10">
        <v>5.95</v>
      </c>
      <c r="D37" s="20">
        <f t="shared" si="3"/>
        <v>1.0258620689655173</v>
      </c>
    </row>
    <row r="38" spans="1:4" s="19" customFormat="1" ht="15">
      <c r="A38" s="10">
        <v>28</v>
      </c>
      <c r="B38" s="10">
        <v>13.39</v>
      </c>
      <c r="C38" s="10">
        <v>6.51</v>
      </c>
      <c r="D38" s="20">
        <f t="shared" si="3"/>
        <v>1.1224137931034484</v>
      </c>
    </row>
    <row r="39" spans="1:4" s="19" customFormat="1" ht="15">
      <c r="A39" s="10">
        <v>29</v>
      </c>
      <c r="B39" s="10">
        <v>13.39</v>
      </c>
      <c r="C39" s="10">
        <v>5.95</v>
      </c>
      <c r="D39" s="20">
        <f t="shared" si="3"/>
        <v>1.0258620689655173</v>
      </c>
    </row>
    <row r="40" spans="1:4" s="19" customFormat="1" ht="15">
      <c r="A40" s="10">
        <v>30</v>
      </c>
      <c r="B40" s="10">
        <v>13.41</v>
      </c>
      <c r="C40" s="10">
        <v>6.18</v>
      </c>
      <c r="D40" s="20">
        <f t="shared" si="3"/>
        <v>1.0655172413793104</v>
      </c>
    </row>
    <row r="41" spans="1:4" s="23" customFormat="1">
      <c r="A41" s="21" t="s">
        <v>10</v>
      </c>
      <c r="B41" s="22">
        <f>AVERAGE(B11:B40)</f>
        <v>13.335666666666667</v>
      </c>
      <c r="C41" s="22">
        <f>AVERAGE(C11:C40)</f>
        <v>6.0776666666666674</v>
      </c>
      <c r="D41" s="25">
        <f>AVERAGE(D11:D40)</f>
        <v>1.0478735632183906</v>
      </c>
    </row>
  </sheetData>
  <autoFilter ref="A10:D41"/>
  <mergeCells count="1">
    <mergeCell ref="A1:D1"/>
  </mergeCells>
  <phoneticPr fontId="19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측정자료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2023-07-05T07:43:11Z</dcterms:modified>
</cp:coreProperties>
</file>