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명진터널\"/>
    </mc:Choice>
  </mc:AlternateContent>
  <bookViews>
    <workbookView xWindow="600" yWindow="135" windowWidth="19395" windowHeight="8280"/>
  </bookViews>
  <sheets>
    <sheet name="터널조명용" sheetId="4" r:id="rId1"/>
    <sheet name="동력용" sheetId="5" r:id="rId2"/>
    <sheet name="REC(조작전원용)" sheetId="6" r:id="rId3"/>
    <sheet name="발전기시동용" sheetId="7" r:id="rId4"/>
  </sheets>
  <definedNames>
    <definedName name="_xlnm._FilterDatabase" localSheetId="2" hidden="1">'REC(조작전원용)'!$A$4:$J$13</definedName>
    <definedName name="_xlnm._FilterDatabase" localSheetId="1" hidden="1">동력용!$A$4:$J$34</definedName>
    <definedName name="_xlnm._FilterDatabase" localSheetId="3" hidden="1">발전기시동용!$A$4:$J$6</definedName>
    <definedName name="_xlnm._FilterDatabase" localSheetId="0" hidden="1">터널조명용!$A$4:$J$34</definedName>
  </definedNames>
  <calcPr calcId="162913"/>
  <fileRecoveryPr repairLoad="1"/>
</workbook>
</file>

<file path=xl/calcChain.xml><?xml version="1.0" encoding="utf-8"?>
<calcChain xmlns="http://schemas.openxmlformats.org/spreadsheetml/2006/main">
  <c r="J34" i="5" l="1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6" i="7"/>
  <c r="J5" i="7"/>
  <c r="J13" i="6"/>
  <c r="J12" i="6"/>
  <c r="J11" i="6"/>
  <c r="J10" i="6"/>
  <c r="J9" i="6"/>
  <c r="J8" i="6"/>
  <c r="J7" i="6"/>
  <c r="J6" i="6"/>
  <c r="J5" i="6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7" i="4"/>
  <c r="J34" i="4" l="1"/>
  <c r="J5" i="4" l="1"/>
  <c r="J6" i="4"/>
</calcChain>
</file>

<file path=xl/sharedStrings.xml><?xml version="1.0" encoding="utf-8"?>
<sst xmlns="http://schemas.openxmlformats.org/spreadsheetml/2006/main" count="226" uniqueCount="32">
  <si>
    <t>형   명</t>
  </si>
  <si>
    <t>제조일자</t>
  </si>
  <si>
    <t>셀</t>
  </si>
  <si>
    <t>전압(V)</t>
  </si>
  <si>
    <t>제품사진</t>
    <phoneticPr fontId="19" type="noConversion"/>
  </si>
  <si>
    <t>설치 사진</t>
    <phoneticPr fontId="19" type="noConversion"/>
  </si>
  <si>
    <t>유첨 문서</t>
    <phoneticPr fontId="19" type="noConversion"/>
  </si>
  <si>
    <t>점검내용</t>
    <phoneticPr fontId="19" type="noConversion"/>
  </si>
  <si>
    <t>비고</t>
    <phoneticPr fontId="19" type="noConversion"/>
  </si>
  <si>
    <t>참고값(mΩ)</t>
    <phoneticPr fontId="19" type="noConversion"/>
  </si>
  <si>
    <t>온도</t>
    <phoneticPr fontId="19" type="noConversion"/>
  </si>
  <si>
    <t>비중</t>
    <phoneticPr fontId="19" type="noConversion"/>
  </si>
  <si>
    <t>내부저항(mΩ)</t>
    <phoneticPr fontId="19" type="noConversion"/>
  </si>
  <si>
    <t>설치장소</t>
    <phoneticPr fontId="19" type="noConversion"/>
  </si>
  <si>
    <t>업체명</t>
    <phoneticPr fontId="19" type="noConversion"/>
  </si>
  <si>
    <t>점검일</t>
    <phoneticPr fontId="19" type="noConversion"/>
  </si>
  <si>
    <t>수 량</t>
    <phoneticPr fontId="19" type="noConversion"/>
  </si>
  <si>
    <t>점검 형태</t>
    <phoneticPr fontId="19" type="noConversion"/>
  </si>
  <si>
    <t>AS</t>
    <phoneticPr fontId="19" type="noConversion"/>
  </si>
  <si>
    <t>명진터널</t>
    <phoneticPr fontId="19" type="noConversion"/>
  </si>
  <si>
    <t>주전기실 터널조명용</t>
    <phoneticPr fontId="19" type="noConversion"/>
  </si>
  <si>
    <t>ESP100-12</t>
    <phoneticPr fontId="19" type="noConversion"/>
  </si>
  <si>
    <t>BS</t>
    <phoneticPr fontId="19" type="noConversion"/>
  </si>
  <si>
    <t>주전기실 동력용</t>
    <phoneticPr fontId="19" type="noConversion"/>
  </si>
  <si>
    <t>ESP150-12</t>
    <phoneticPr fontId="19" type="noConversion"/>
  </si>
  <si>
    <t>REC(조작전원용)</t>
  </si>
  <si>
    <t>주전기실 발전기시동용</t>
    <phoneticPr fontId="19" type="noConversion"/>
  </si>
  <si>
    <t>RP200-12</t>
    <phoneticPr fontId="19" type="noConversion"/>
  </si>
  <si>
    <t>2021.12.06</t>
    <phoneticPr fontId="19" type="noConversion"/>
  </si>
  <si>
    <t>2021.12.09</t>
    <phoneticPr fontId="19" type="noConversion"/>
  </si>
  <si>
    <t>2011.11.14</t>
    <phoneticPr fontId="19" type="noConversion"/>
  </si>
  <si>
    <t>2021.08.19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</si>
</sst>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2" fontId="0" fillId="0" borderId="10" xfId="0" applyNumberForma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g"/><Relationship Id="rId1" Type="http://schemas.openxmlformats.org/officeDocument/2006/relationships/image" Target="../media/image3.jpg"/><Relationship Id="rId4" Type="http://schemas.openxmlformats.org/officeDocument/2006/relationships/image" Target="../media/image6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1053353</xdr:colOff>
      <xdr:row>37</xdr:row>
      <xdr:rowOff>257736</xdr:rowOff>
    </xdr:from>
    <xdr:to>
      <xdr:col>4</xdr:col>
      <xdr:colOff>130826</xdr:colOff>
      <xdr:row>37</xdr:row>
      <xdr:rowOff>1902267</xdr:rowOff>
    </xdr:to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5147" y="8785412"/>
          <a:ext cx="2192708" cy="1644531"/>
        </a:xfrm>
        <a:prstGeom prst="rect">
          <a:avLst/>
        </a:prstGeom>
      </xdr:spPr>
    </xdr:pic>
    <xdr:clientData/>
  </xdr:twoCellAnchor>
  <xdr:twoCellAnchor editAs="oneCell">
    <xdr:from>
      <xdr:col>6</xdr:col>
      <xdr:colOff>900793</xdr:colOff>
      <xdr:row>37</xdr:row>
      <xdr:rowOff>239648</xdr:rowOff>
    </xdr:from>
    <xdr:to>
      <xdr:col>8</xdr:col>
      <xdr:colOff>1244531</xdr:colOff>
      <xdr:row>37</xdr:row>
      <xdr:rowOff>1884179</xdr:rowOff>
    </xdr:to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0764" y="8767324"/>
          <a:ext cx="2192708" cy="164453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672352</xdr:colOff>
      <xdr:row>37</xdr:row>
      <xdr:rowOff>226677</xdr:rowOff>
    </xdr:from>
    <xdr:to>
      <xdr:col>3</xdr:col>
      <xdr:colOff>433383</xdr:colOff>
      <xdr:row>37</xdr:row>
      <xdr:rowOff>1871208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4146" y="8754353"/>
          <a:ext cx="2192708" cy="1644531"/>
        </a:xfrm>
        <a:prstGeom prst="rect">
          <a:avLst/>
        </a:prstGeom>
      </xdr:spPr>
    </xdr:pic>
    <xdr:clientData/>
  </xdr:twoCellAnchor>
  <xdr:twoCellAnchor editAs="oneCell">
    <xdr:from>
      <xdr:col>6</xdr:col>
      <xdr:colOff>822353</xdr:colOff>
      <xdr:row>37</xdr:row>
      <xdr:rowOff>219794</xdr:rowOff>
    </xdr:from>
    <xdr:to>
      <xdr:col>8</xdr:col>
      <xdr:colOff>1166091</xdr:colOff>
      <xdr:row>37</xdr:row>
      <xdr:rowOff>1864325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62324" y="8747470"/>
          <a:ext cx="2192708" cy="1644531"/>
        </a:xfrm>
        <a:prstGeom prst="rect">
          <a:avLst/>
        </a:prstGeom>
      </xdr:spPr>
    </xdr:pic>
    <xdr:clientData/>
  </xdr:twoCellAnchor>
  <xdr:twoCellAnchor editAs="oneCell">
    <xdr:from>
      <xdr:col>1</xdr:col>
      <xdr:colOff>658588</xdr:colOff>
      <xdr:row>39</xdr:row>
      <xdr:rowOff>123265</xdr:rowOff>
    </xdr:from>
    <xdr:to>
      <xdr:col>3</xdr:col>
      <xdr:colOff>419619</xdr:colOff>
      <xdr:row>47</xdr:row>
      <xdr:rowOff>64502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0382" y="11049000"/>
          <a:ext cx="2192708" cy="1644531"/>
        </a:xfrm>
        <a:prstGeom prst="rect">
          <a:avLst/>
        </a:prstGeom>
      </xdr:spPr>
    </xdr:pic>
    <xdr:clientData/>
  </xdr:twoCellAnchor>
  <xdr:twoCellAnchor editAs="oneCell">
    <xdr:from>
      <xdr:col>6</xdr:col>
      <xdr:colOff>494823</xdr:colOff>
      <xdr:row>39</xdr:row>
      <xdr:rowOff>138794</xdr:rowOff>
    </xdr:from>
    <xdr:to>
      <xdr:col>8</xdr:col>
      <xdr:colOff>838561</xdr:colOff>
      <xdr:row>47</xdr:row>
      <xdr:rowOff>80031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4794" y="11064529"/>
          <a:ext cx="2192708" cy="164453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616323</xdr:colOff>
      <xdr:row>16</xdr:row>
      <xdr:rowOff>257735</xdr:rowOff>
    </xdr:from>
    <xdr:to>
      <xdr:col>3</xdr:col>
      <xdr:colOff>377354</xdr:colOff>
      <xdr:row>16</xdr:row>
      <xdr:rowOff>1902266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8117" y="4314264"/>
          <a:ext cx="2192708" cy="1644531"/>
        </a:xfrm>
        <a:prstGeom prst="rect">
          <a:avLst/>
        </a:prstGeom>
      </xdr:spPr>
    </xdr:pic>
    <xdr:clientData/>
  </xdr:twoCellAnchor>
  <xdr:twoCellAnchor editAs="oneCell">
    <xdr:from>
      <xdr:col>6</xdr:col>
      <xdr:colOff>833557</xdr:colOff>
      <xdr:row>16</xdr:row>
      <xdr:rowOff>228441</xdr:rowOff>
    </xdr:from>
    <xdr:to>
      <xdr:col>8</xdr:col>
      <xdr:colOff>1177295</xdr:colOff>
      <xdr:row>16</xdr:row>
      <xdr:rowOff>1872972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3528" y="4284970"/>
          <a:ext cx="2192708" cy="164453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1019736</xdr:colOff>
      <xdr:row>9</xdr:row>
      <xdr:rowOff>212912</xdr:rowOff>
    </xdr:from>
    <xdr:to>
      <xdr:col>4</xdr:col>
      <xdr:colOff>97209</xdr:colOff>
      <xdr:row>9</xdr:row>
      <xdr:rowOff>1857443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1530" y="2779059"/>
          <a:ext cx="2192708" cy="1644531"/>
        </a:xfrm>
        <a:prstGeom prst="rect">
          <a:avLst/>
        </a:prstGeom>
      </xdr:spPr>
    </xdr:pic>
    <xdr:clientData/>
  </xdr:twoCellAnchor>
  <xdr:twoCellAnchor editAs="oneCell">
    <xdr:from>
      <xdr:col>7</xdr:col>
      <xdr:colOff>26737</xdr:colOff>
      <xdr:row>9</xdr:row>
      <xdr:rowOff>250854</xdr:rowOff>
    </xdr:from>
    <xdr:to>
      <xdr:col>9</xdr:col>
      <xdr:colOff>67915</xdr:colOff>
      <xdr:row>9</xdr:row>
      <xdr:rowOff>1895385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4031" y="2817001"/>
          <a:ext cx="2192708" cy="16445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abSelected="1" zoomScale="85" zoomScaleNormal="85" workbookViewId="0">
      <selection activeCell="F29" sqref="F29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21" customWidth="1"/>
    <col min="9" max="9" width="17" style="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5" t="s">
        <v>0</v>
      </c>
      <c r="B2" s="25" t="s">
        <v>21</v>
      </c>
      <c r="C2" s="25" t="s">
        <v>1</v>
      </c>
      <c r="D2" s="28" t="s">
        <v>28</v>
      </c>
      <c r="E2" s="29"/>
      <c r="F2" s="13" t="s">
        <v>17</v>
      </c>
      <c r="G2" s="30" t="s">
        <v>22</v>
      </c>
      <c r="H2" s="31"/>
      <c r="I2" s="20" t="s">
        <v>16</v>
      </c>
      <c r="J2" s="13">
        <v>30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22"/>
      <c r="I3" s="4"/>
    </row>
    <row r="4" spans="1:10" x14ac:dyDescent="0.3">
      <c r="A4" s="10" t="s">
        <v>15</v>
      </c>
      <c r="B4" s="10" t="s">
        <v>14</v>
      </c>
      <c r="C4" s="10" t="s">
        <v>13</v>
      </c>
      <c r="D4" s="10" t="s">
        <v>2</v>
      </c>
      <c r="E4" s="3" t="s">
        <v>3</v>
      </c>
      <c r="F4" s="2" t="s">
        <v>12</v>
      </c>
      <c r="G4" s="2" t="s">
        <v>11</v>
      </c>
      <c r="H4" s="23" t="s">
        <v>10</v>
      </c>
      <c r="I4" s="3" t="s">
        <v>9</v>
      </c>
      <c r="J4" s="9" t="s">
        <v>8</v>
      </c>
    </row>
    <row r="5" spans="1:10" s="48" customFormat="1" x14ac:dyDescent="0.3">
      <c r="A5" s="8">
        <v>44977</v>
      </c>
      <c r="B5" s="26" t="s">
        <v>19</v>
      </c>
      <c r="C5" s="26" t="s">
        <v>20</v>
      </c>
      <c r="D5" s="11">
        <v>1</v>
      </c>
      <c r="E5" s="44">
        <v>13.23</v>
      </c>
      <c r="F5" s="44">
        <v>4.0199999999999996</v>
      </c>
      <c r="G5" s="45"/>
      <c r="H5" s="46">
        <v>8</v>
      </c>
      <c r="I5" s="47">
        <v>3.3</v>
      </c>
      <c r="J5" s="12">
        <f t="shared" ref="J5:J34" si="0">F5/I5</f>
        <v>1.218181818181818</v>
      </c>
    </row>
    <row r="6" spans="1:10" s="48" customFormat="1" x14ac:dyDescent="0.3">
      <c r="A6" s="8">
        <v>44977</v>
      </c>
      <c r="B6" s="26" t="s">
        <v>19</v>
      </c>
      <c r="C6" s="26" t="s">
        <v>20</v>
      </c>
      <c r="D6" s="11">
        <v>2</v>
      </c>
      <c r="E6" s="44">
        <v>13.26</v>
      </c>
      <c r="F6" s="44">
        <v>4.2</v>
      </c>
      <c r="G6" s="45"/>
      <c r="H6" s="46">
        <v>8</v>
      </c>
      <c r="I6" s="47">
        <v>3.3</v>
      </c>
      <c r="J6" s="12">
        <f t="shared" si="0"/>
        <v>1.2727272727272729</v>
      </c>
    </row>
    <row r="7" spans="1:10" s="48" customFormat="1" x14ac:dyDescent="0.3">
      <c r="A7" s="8">
        <v>44977</v>
      </c>
      <c r="B7" s="26" t="s">
        <v>19</v>
      </c>
      <c r="C7" s="26" t="s">
        <v>20</v>
      </c>
      <c r="D7" s="11">
        <v>3</v>
      </c>
      <c r="E7" s="44">
        <v>13.14</v>
      </c>
      <c r="F7" s="44">
        <v>3.92</v>
      </c>
      <c r="G7" s="45"/>
      <c r="H7" s="46">
        <v>8</v>
      </c>
      <c r="I7" s="47">
        <v>3.3</v>
      </c>
      <c r="J7" s="12">
        <f t="shared" si="0"/>
        <v>1.187878787878788</v>
      </c>
    </row>
    <row r="8" spans="1:10" s="48" customFormat="1" x14ac:dyDescent="0.3">
      <c r="A8" s="8">
        <v>44977</v>
      </c>
      <c r="B8" s="26" t="s">
        <v>19</v>
      </c>
      <c r="C8" s="26" t="s">
        <v>20</v>
      </c>
      <c r="D8" s="11">
        <v>4</v>
      </c>
      <c r="E8" s="44">
        <v>13.15</v>
      </c>
      <c r="F8" s="44">
        <v>3.99</v>
      </c>
      <c r="G8" s="45"/>
      <c r="H8" s="46">
        <v>8</v>
      </c>
      <c r="I8" s="47">
        <v>3.3</v>
      </c>
      <c r="J8" s="12">
        <f t="shared" si="0"/>
        <v>1.2090909090909092</v>
      </c>
    </row>
    <row r="9" spans="1:10" s="48" customFormat="1" x14ac:dyDescent="0.3">
      <c r="A9" s="8">
        <v>44977</v>
      </c>
      <c r="B9" s="26" t="s">
        <v>19</v>
      </c>
      <c r="C9" s="26" t="s">
        <v>20</v>
      </c>
      <c r="D9" s="11">
        <v>5</v>
      </c>
      <c r="E9" s="44">
        <v>13.16</v>
      </c>
      <c r="F9" s="44">
        <v>4.01</v>
      </c>
      <c r="G9" s="45"/>
      <c r="H9" s="46">
        <v>8</v>
      </c>
      <c r="I9" s="47">
        <v>3.3</v>
      </c>
      <c r="J9" s="12">
        <f t="shared" si="0"/>
        <v>1.2151515151515151</v>
      </c>
    </row>
    <row r="10" spans="1:10" s="48" customFormat="1" x14ac:dyDescent="0.3">
      <c r="A10" s="8">
        <v>44977</v>
      </c>
      <c r="B10" s="26" t="s">
        <v>19</v>
      </c>
      <c r="C10" s="26" t="s">
        <v>20</v>
      </c>
      <c r="D10" s="11">
        <v>6</v>
      </c>
      <c r="E10" s="44">
        <v>13.25</v>
      </c>
      <c r="F10" s="44">
        <v>4.07</v>
      </c>
      <c r="G10" s="45"/>
      <c r="H10" s="46">
        <v>8</v>
      </c>
      <c r="I10" s="47">
        <v>3.3</v>
      </c>
      <c r="J10" s="12">
        <f t="shared" si="0"/>
        <v>1.2333333333333334</v>
      </c>
    </row>
    <row r="11" spans="1:10" s="48" customFormat="1" x14ac:dyDescent="0.3">
      <c r="A11" s="8">
        <v>44977</v>
      </c>
      <c r="B11" s="26" t="s">
        <v>19</v>
      </c>
      <c r="C11" s="26" t="s">
        <v>20</v>
      </c>
      <c r="D11" s="11">
        <v>7</v>
      </c>
      <c r="E11" s="44">
        <v>13.3</v>
      </c>
      <c r="F11" s="44">
        <v>4.04</v>
      </c>
      <c r="G11" s="45"/>
      <c r="H11" s="46">
        <v>8</v>
      </c>
      <c r="I11" s="47">
        <v>3.3</v>
      </c>
      <c r="J11" s="12">
        <f t="shared" si="0"/>
        <v>1.2242424242424244</v>
      </c>
    </row>
    <row r="12" spans="1:10" s="48" customFormat="1" x14ac:dyDescent="0.3">
      <c r="A12" s="8">
        <v>44977</v>
      </c>
      <c r="B12" s="26" t="s">
        <v>19</v>
      </c>
      <c r="C12" s="26" t="s">
        <v>20</v>
      </c>
      <c r="D12" s="11">
        <v>8</v>
      </c>
      <c r="E12" s="44">
        <v>13.22</v>
      </c>
      <c r="F12" s="44">
        <v>4.08</v>
      </c>
      <c r="G12" s="45"/>
      <c r="H12" s="46">
        <v>8</v>
      </c>
      <c r="I12" s="47">
        <v>3.3</v>
      </c>
      <c r="J12" s="12">
        <f t="shared" si="0"/>
        <v>1.2363636363636366</v>
      </c>
    </row>
    <row r="13" spans="1:10" s="48" customFormat="1" x14ac:dyDescent="0.3">
      <c r="A13" s="8">
        <v>44977</v>
      </c>
      <c r="B13" s="26" t="s">
        <v>19</v>
      </c>
      <c r="C13" s="26" t="s">
        <v>20</v>
      </c>
      <c r="D13" s="11">
        <v>9</v>
      </c>
      <c r="E13" s="44">
        <v>13.2</v>
      </c>
      <c r="F13" s="44">
        <v>3.81</v>
      </c>
      <c r="G13" s="45"/>
      <c r="H13" s="46">
        <v>8</v>
      </c>
      <c r="I13" s="47">
        <v>3.3</v>
      </c>
      <c r="J13" s="12">
        <f t="shared" si="0"/>
        <v>1.1545454545454545</v>
      </c>
    </row>
    <row r="14" spans="1:10" s="48" customFormat="1" x14ac:dyDescent="0.3">
      <c r="A14" s="8">
        <v>44977</v>
      </c>
      <c r="B14" s="26" t="s">
        <v>19</v>
      </c>
      <c r="C14" s="26" t="s">
        <v>20</v>
      </c>
      <c r="D14" s="11">
        <v>10</v>
      </c>
      <c r="E14" s="44">
        <v>13.22</v>
      </c>
      <c r="F14" s="44">
        <v>4.08</v>
      </c>
      <c r="G14" s="45"/>
      <c r="H14" s="46">
        <v>8</v>
      </c>
      <c r="I14" s="47">
        <v>3.3</v>
      </c>
      <c r="J14" s="12">
        <f t="shared" si="0"/>
        <v>1.2363636363636366</v>
      </c>
    </row>
    <row r="15" spans="1:10" s="48" customFormat="1" x14ac:dyDescent="0.3">
      <c r="A15" s="8">
        <v>44977</v>
      </c>
      <c r="B15" s="26" t="s">
        <v>19</v>
      </c>
      <c r="C15" s="26" t="s">
        <v>20</v>
      </c>
      <c r="D15" s="11">
        <v>11</v>
      </c>
      <c r="E15" s="44">
        <v>13.38</v>
      </c>
      <c r="F15" s="44">
        <v>4.1500000000000004</v>
      </c>
      <c r="G15" s="45"/>
      <c r="H15" s="46">
        <v>8</v>
      </c>
      <c r="I15" s="47">
        <v>3.3</v>
      </c>
      <c r="J15" s="12">
        <f t="shared" si="0"/>
        <v>1.2575757575757578</v>
      </c>
    </row>
    <row r="16" spans="1:10" s="48" customFormat="1" x14ac:dyDescent="0.3">
      <c r="A16" s="8">
        <v>44977</v>
      </c>
      <c r="B16" s="26" t="s">
        <v>19</v>
      </c>
      <c r="C16" s="26" t="s">
        <v>20</v>
      </c>
      <c r="D16" s="11">
        <v>12</v>
      </c>
      <c r="E16" s="44">
        <v>13.24</v>
      </c>
      <c r="F16" s="44">
        <v>3.97</v>
      </c>
      <c r="G16" s="45"/>
      <c r="H16" s="46">
        <v>8</v>
      </c>
      <c r="I16" s="47">
        <v>3.3</v>
      </c>
      <c r="J16" s="12">
        <f t="shared" si="0"/>
        <v>1.2030303030303031</v>
      </c>
    </row>
    <row r="17" spans="1:10" s="48" customFormat="1" x14ac:dyDescent="0.3">
      <c r="A17" s="8">
        <v>44977</v>
      </c>
      <c r="B17" s="26" t="s">
        <v>19</v>
      </c>
      <c r="C17" s="26" t="s">
        <v>20</v>
      </c>
      <c r="D17" s="11">
        <v>13</v>
      </c>
      <c r="E17" s="44">
        <v>13.3</v>
      </c>
      <c r="F17" s="44">
        <v>3.98</v>
      </c>
      <c r="G17" s="45"/>
      <c r="H17" s="46">
        <v>8</v>
      </c>
      <c r="I17" s="47">
        <v>3.3</v>
      </c>
      <c r="J17" s="12">
        <f t="shared" si="0"/>
        <v>1.2060606060606061</v>
      </c>
    </row>
    <row r="18" spans="1:10" s="48" customFormat="1" x14ac:dyDescent="0.3">
      <c r="A18" s="8">
        <v>44977</v>
      </c>
      <c r="B18" s="26" t="s">
        <v>19</v>
      </c>
      <c r="C18" s="26" t="s">
        <v>20</v>
      </c>
      <c r="D18" s="11">
        <v>14</v>
      </c>
      <c r="E18" s="44">
        <v>13.3</v>
      </c>
      <c r="F18" s="44">
        <v>4.07</v>
      </c>
      <c r="G18" s="45"/>
      <c r="H18" s="46">
        <v>8</v>
      </c>
      <c r="I18" s="47">
        <v>3.3</v>
      </c>
      <c r="J18" s="12">
        <f t="shared" si="0"/>
        <v>1.2333333333333334</v>
      </c>
    </row>
    <row r="19" spans="1:10" s="48" customFormat="1" x14ac:dyDescent="0.3">
      <c r="A19" s="8">
        <v>44977</v>
      </c>
      <c r="B19" s="26" t="s">
        <v>19</v>
      </c>
      <c r="C19" s="26" t="s">
        <v>20</v>
      </c>
      <c r="D19" s="11">
        <v>15</v>
      </c>
      <c r="E19" s="44">
        <v>13.32</v>
      </c>
      <c r="F19" s="44">
        <v>4.13</v>
      </c>
      <c r="G19" s="45"/>
      <c r="H19" s="46">
        <v>8</v>
      </c>
      <c r="I19" s="47">
        <v>3.3</v>
      </c>
      <c r="J19" s="12">
        <f t="shared" si="0"/>
        <v>1.2515151515151515</v>
      </c>
    </row>
    <row r="20" spans="1:10" s="48" customFormat="1" x14ac:dyDescent="0.3">
      <c r="A20" s="8">
        <v>44977</v>
      </c>
      <c r="B20" s="26" t="s">
        <v>19</v>
      </c>
      <c r="C20" s="26" t="s">
        <v>20</v>
      </c>
      <c r="D20" s="11">
        <v>16</v>
      </c>
      <c r="E20" s="44">
        <v>13.2</v>
      </c>
      <c r="F20" s="44">
        <v>4.08</v>
      </c>
      <c r="G20" s="45"/>
      <c r="H20" s="46">
        <v>8</v>
      </c>
      <c r="I20" s="47">
        <v>3.3</v>
      </c>
      <c r="J20" s="12">
        <f t="shared" si="0"/>
        <v>1.2363636363636366</v>
      </c>
    </row>
    <row r="21" spans="1:10" s="48" customFormat="1" x14ac:dyDescent="0.3">
      <c r="A21" s="8">
        <v>44977</v>
      </c>
      <c r="B21" s="26" t="s">
        <v>19</v>
      </c>
      <c r="C21" s="26" t="s">
        <v>20</v>
      </c>
      <c r="D21" s="11">
        <v>17</v>
      </c>
      <c r="E21" s="44">
        <v>13.19</v>
      </c>
      <c r="F21" s="44">
        <v>3.9</v>
      </c>
      <c r="G21" s="45"/>
      <c r="H21" s="46">
        <v>8</v>
      </c>
      <c r="I21" s="47">
        <v>3.3</v>
      </c>
      <c r="J21" s="12">
        <f t="shared" si="0"/>
        <v>1.1818181818181819</v>
      </c>
    </row>
    <row r="22" spans="1:10" s="48" customFormat="1" x14ac:dyDescent="0.3">
      <c r="A22" s="8">
        <v>44977</v>
      </c>
      <c r="B22" s="26" t="s">
        <v>19</v>
      </c>
      <c r="C22" s="26" t="s">
        <v>20</v>
      </c>
      <c r="D22" s="11">
        <v>18</v>
      </c>
      <c r="E22" s="44">
        <v>13.23</v>
      </c>
      <c r="F22" s="44">
        <v>4.01</v>
      </c>
      <c r="G22" s="45"/>
      <c r="H22" s="46">
        <v>8</v>
      </c>
      <c r="I22" s="47">
        <v>3.3</v>
      </c>
      <c r="J22" s="12">
        <f t="shared" si="0"/>
        <v>1.2151515151515151</v>
      </c>
    </row>
    <row r="23" spans="1:10" s="48" customFormat="1" x14ac:dyDescent="0.3">
      <c r="A23" s="8">
        <v>44977</v>
      </c>
      <c r="B23" s="26" t="s">
        <v>19</v>
      </c>
      <c r="C23" s="26" t="s">
        <v>20</v>
      </c>
      <c r="D23" s="11">
        <v>19</v>
      </c>
      <c r="E23" s="44">
        <v>13.21</v>
      </c>
      <c r="F23" s="44">
        <v>4.1500000000000004</v>
      </c>
      <c r="G23" s="45"/>
      <c r="H23" s="46">
        <v>8</v>
      </c>
      <c r="I23" s="47">
        <v>3.3</v>
      </c>
      <c r="J23" s="12">
        <f t="shared" si="0"/>
        <v>1.2575757575757578</v>
      </c>
    </row>
    <row r="24" spans="1:10" s="48" customFormat="1" x14ac:dyDescent="0.3">
      <c r="A24" s="8">
        <v>44977</v>
      </c>
      <c r="B24" s="26" t="s">
        <v>19</v>
      </c>
      <c r="C24" s="26" t="s">
        <v>20</v>
      </c>
      <c r="D24" s="11">
        <v>20</v>
      </c>
      <c r="E24" s="44">
        <v>13.25</v>
      </c>
      <c r="F24" s="44">
        <v>3.78</v>
      </c>
      <c r="G24" s="45"/>
      <c r="H24" s="46">
        <v>8</v>
      </c>
      <c r="I24" s="47">
        <v>3.3</v>
      </c>
      <c r="J24" s="12">
        <f t="shared" si="0"/>
        <v>1.1454545454545455</v>
      </c>
    </row>
    <row r="25" spans="1:10" s="48" customFormat="1" x14ac:dyDescent="0.3">
      <c r="A25" s="8">
        <v>44977</v>
      </c>
      <c r="B25" s="26" t="s">
        <v>19</v>
      </c>
      <c r="C25" s="26" t="s">
        <v>20</v>
      </c>
      <c r="D25" s="11">
        <v>21</v>
      </c>
      <c r="E25" s="44">
        <v>13.28</v>
      </c>
      <c r="F25" s="44">
        <v>3.89</v>
      </c>
      <c r="G25" s="45"/>
      <c r="H25" s="46">
        <v>8</v>
      </c>
      <c r="I25" s="47">
        <v>3.3</v>
      </c>
      <c r="J25" s="12">
        <f t="shared" si="0"/>
        <v>1.1787878787878789</v>
      </c>
    </row>
    <row r="26" spans="1:10" s="48" customFormat="1" x14ac:dyDescent="0.3">
      <c r="A26" s="8">
        <v>44977</v>
      </c>
      <c r="B26" s="26" t="s">
        <v>19</v>
      </c>
      <c r="C26" s="26" t="s">
        <v>20</v>
      </c>
      <c r="D26" s="11">
        <v>22</v>
      </c>
      <c r="E26" s="44">
        <v>13.24</v>
      </c>
      <c r="F26" s="44">
        <v>4.04</v>
      </c>
      <c r="G26" s="45"/>
      <c r="H26" s="46">
        <v>8</v>
      </c>
      <c r="I26" s="47">
        <v>3.3</v>
      </c>
      <c r="J26" s="12">
        <f t="shared" si="0"/>
        <v>1.2242424242424244</v>
      </c>
    </row>
    <row r="27" spans="1:10" s="48" customFormat="1" x14ac:dyDescent="0.3">
      <c r="A27" s="8">
        <v>44977</v>
      </c>
      <c r="B27" s="26" t="s">
        <v>19</v>
      </c>
      <c r="C27" s="26" t="s">
        <v>20</v>
      </c>
      <c r="D27" s="11">
        <v>23</v>
      </c>
      <c r="E27" s="44">
        <v>13.22</v>
      </c>
      <c r="F27" s="44">
        <v>4.08</v>
      </c>
      <c r="G27" s="45"/>
      <c r="H27" s="46">
        <v>8</v>
      </c>
      <c r="I27" s="47">
        <v>3.3</v>
      </c>
      <c r="J27" s="12">
        <f t="shared" si="0"/>
        <v>1.2363636363636366</v>
      </c>
    </row>
    <row r="28" spans="1:10" s="48" customFormat="1" x14ac:dyDescent="0.3">
      <c r="A28" s="8">
        <v>44977</v>
      </c>
      <c r="B28" s="26" t="s">
        <v>19</v>
      </c>
      <c r="C28" s="26" t="s">
        <v>20</v>
      </c>
      <c r="D28" s="11">
        <v>24</v>
      </c>
      <c r="E28" s="44">
        <v>13.18</v>
      </c>
      <c r="F28" s="44">
        <v>3.94</v>
      </c>
      <c r="G28" s="45"/>
      <c r="H28" s="46">
        <v>8</v>
      </c>
      <c r="I28" s="47">
        <v>3.3</v>
      </c>
      <c r="J28" s="12">
        <f t="shared" si="0"/>
        <v>1.1939393939393941</v>
      </c>
    </row>
    <row r="29" spans="1:10" s="48" customFormat="1" x14ac:dyDescent="0.3">
      <c r="A29" s="8">
        <v>44977</v>
      </c>
      <c r="B29" s="26" t="s">
        <v>19</v>
      </c>
      <c r="C29" s="26" t="s">
        <v>20</v>
      </c>
      <c r="D29" s="11">
        <v>25</v>
      </c>
      <c r="E29" s="44">
        <v>13.22</v>
      </c>
      <c r="F29" s="44">
        <v>3.89</v>
      </c>
      <c r="G29" s="45"/>
      <c r="H29" s="46">
        <v>8</v>
      </c>
      <c r="I29" s="47">
        <v>3.3</v>
      </c>
      <c r="J29" s="12">
        <f t="shared" si="0"/>
        <v>1.1787878787878789</v>
      </c>
    </row>
    <row r="30" spans="1:10" s="48" customFormat="1" x14ac:dyDescent="0.3">
      <c r="A30" s="8">
        <v>44977</v>
      </c>
      <c r="B30" s="26" t="s">
        <v>19</v>
      </c>
      <c r="C30" s="26" t="s">
        <v>20</v>
      </c>
      <c r="D30" s="11">
        <v>26</v>
      </c>
      <c r="E30" s="44">
        <v>13.23</v>
      </c>
      <c r="F30" s="44">
        <v>4.04</v>
      </c>
      <c r="G30" s="45"/>
      <c r="H30" s="46">
        <v>8</v>
      </c>
      <c r="I30" s="47">
        <v>3.3</v>
      </c>
      <c r="J30" s="12">
        <f t="shared" si="0"/>
        <v>1.2242424242424244</v>
      </c>
    </row>
    <row r="31" spans="1:10" s="48" customFormat="1" x14ac:dyDescent="0.3">
      <c r="A31" s="8">
        <v>44977</v>
      </c>
      <c r="B31" s="26" t="s">
        <v>19</v>
      </c>
      <c r="C31" s="26" t="s">
        <v>20</v>
      </c>
      <c r="D31" s="11">
        <v>27</v>
      </c>
      <c r="E31" s="44">
        <v>13.28</v>
      </c>
      <c r="F31" s="44">
        <v>4.0999999999999996</v>
      </c>
      <c r="G31" s="45"/>
      <c r="H31" s="46">
        <v>8</v>
      </c>
      <c r="I31" s="47">
        <v>3.3</v>
      </c>
      <c r="J31" s="12">
        <f t="shared" si="0"/>
        <v>1.2424242424242424</v>
      </c>
    </row>
    <row r="32" spans="1:10" s="48" customFormat="1" x14ac:dyDescent="0.3">
      <c r="A32" s="8">
        <v>44977</v>
      </c>
      <c r="B32" s="26" t="s">
        <v>19</v>
      </c>
      <c r="C32" s="26" t="s">
        <v>20</v>
      </c>
      <c r="D32" s="11">
        <v>28</v>
      </c>
      <c r="E32" s="44">
        <v>13.31</v>
      </c>
      <c r="F32" s="44">
        <v>4.01</v>
      </c>
      <c r="G32" s="45"/>
      <c r="H32" s="46">
        <v>8</v>
      </c>
      <c r="I32" s="47">
        <v>3.3</v>
      </c>
      <c r="J32" s="12">
        <f t="shared" si="0"/>
        <v>1.2151515151515151</v>
      </c>
    </row>
    <row r="33" spans="1:10" s="48" customFormat="1" x14ac:dyDescent="0.3">
      <c r="A33" s="8">
        <v>44977</v>
      </c>
      <c r="B33" s="26" t="s">
        <v>19</v>
      </c>
      <c r="C33" s="26" t="s">
        <v>20</v>
      </c>
      <c r="D33" s="11">
        <v>29</v>
      </c>
      <c r="E33" s="44">
        <v>13.27</v>
      </c>
      <c r="F33" s="44">
        <v>4.04</v>
      </c>
      <c r="G33" s="45"/>
      <c r="H33" s="46">
        <v>8</v>
      </c>
      <c r="I33" s="47">
        <v>3.3</v>
      </c>
      <c r="J33" s="12">
        <f t="shared" si="0"/>
        <v>1.2242424242424244</v>
      </c>
    </row>
    <row r="34" spans="1:10" s="48" customFormat="1" x14ac:dyDescent="0.3">
      <c r="A34" s="8">
        <v>44977</v>
      </c>
      <c r="B34" s="26" t="s">
        <v>19</v>
      </c>
      <c r="C34" s="26" t="s">
        <v>20</v>
      </c>
      <c r="D34" s="11">
        <v>30</v>
      </c>
      <c r="E34" s="44">
        <v>13.4</v>
      </c>
      <c r="F34" s="44">
        <v>4.16</v>
      </c>
      <c r="G34" s="45"/>
      <c r="H34" s="46">
        <v>8</v>
      </c>
      <c r="I34" s="47">
        <v>3.3</v>
      </c>
      <c r="J34" s="12">
        <f t="shared" si="0"/>
        <v>1.2606060606060607</v>
      </c>
    </row>
    <row r="35" spans="1:10" ht="7.9" customHeight="1" x14ac:dyDescent="0.3">
      <c r="A35" s="14"/>
      <c r="B35" s="15"/>
      <c r="C35" s="15"/>
      <c r="D35" s="11"/>
      <c r="E35" s="16"/>
      <c r="F35" s="17"/>
      <c r="G35" s="17"/>
      <c r="H35" s="24"/>
      <c r="I35" s="16"/>
      <c r="J35" s="18"/>
    </row>
    <row r="36" spans="1:10" ht="69.599999999999994" customHeight="1" x14ac:dyDescent="0.3">
      <c r="A36" s="8" t="s">
        <v>7</v>
      </c>
      <c r="B36" s="32"/>
      <c r="C36" s="33"/>
      <c r="D36" s="33"/>
      <c r="E36" s="34"/>
      <c r="F36" s="19" t="s">
        <v>6</v>
      </c>
      <c r="G36" s="35"/>
      <c r="H36" s="36"/>
      <c r="I36" s="36"/>
      <c r="J36" s="37"/>
    </row>
    <row r="37" spans="1:10" ht="7.9" customHeight="1" x14ac:dyDescent="0.3"/>
    <row r="38" spans="1:10" ht="172.15" customHeight="1" x14ac:dyDescent="0.3">
      <c r="A38" s="19" t="s">
        <v>5</v>
      </c>
      <c r="B38" s="38"/>
      <c r="C38" s="39"/>
      <c r="D38" s="39"/>
      <c r="E38" s="40"/>
      <c r="F38" s="19" t="s">
        <v>4</v>
      </c>
      <c r="G38" s="41"/>
      <c r="H38" s="42"/>
      <c r="I38" s="42"/>
      <c r="J38" s="43"/>
    </row>
    <row r="50" spans="5:5" x14ac:dyDescent="0.3">
      <c r="E50" s="7"/>
    </row>
  </sheetData>
  <autoFilter ref="A4:J34"/>
  <mergeCells count="6">
    <mergeCell ref="D2:E2"/>
    <mergeCell ref="G2:H2"/>
    <mergeCell ref="B36:E36"/>
    <mergeCell ref="G36:J36"/>
    <mergeCell ref="B38:E38"/>
    <mergeCell ref="G38:J3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zoomScale="85" zoomScaleNormal="85" workbookViewId="0">
      <selection activeCell="H6" sqref="H6:H34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21" customWidth="1"/>
    <col min="9" max="9" width="17" style="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7" t="s">
        <v>0</v>
      </c>
      <c r="B2" s="27" t="s">
        <v>24</v>
      </c>
      <c r="C2" s="27" t="s">
        <v>1</v>
      </c>
      <c r="D2" s="28" t="s">
        <v>29</v>
      </c>
      <c r="E2" s="29"/>
      <c r="F2" s="13" t="s">
        <v>17</v>
      </c>
      <c r="G2" s="30" t="s">
        <v>18</v>
      </c>
      <c r="H2" s="31"/>
      <c r="I2" s="20" t="s">
        <v>16</v>
      </c>
      <c r="J2" s="13">
        <v>30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22"/>
      <c r="I3" s="4"/>
    </row>
    <row r="4" spans="1:10" x14ac:dyDescent="0.3">
      <c r="A4" s="10" t="s">
        <v>15</v>
      </c>
      <c r="B4" s="10" t="s">
        <v>14</v>
      </c>
      <c r="C4" s="10" t="s">
        <v>13</v>
      </c>
      <c r="D4" s="10" t="s">
        <v>2</v>
      </c>
      <c r="E4" s="3" t="s">
        <v>3</v>
      </c>
      <c r="F4" s="2" t="s">
        <v>12</v>
      </c>
      <c r="G4" s="2" t="s">
        <v>11</v>
      </c>
      <c r="H4" s="23" t="s">
        <v>10</v>
      </c>
      <c r="I4" s="3" t="s">
        <v>9</v>
      </c>
      <c r="J4" s="9" t="s">
        <v>8</v>
      </c>
    </row>
    <row r="5" spans="1:10" x14ac:dyDescent="0.3">
      <c r="A5" s="8">
        <v>44977</v>
      </c>
      <c r="B5" s="26" t="s">
        <v>19</v>
      </c>
      <c r="C5" s="26" t="s">
        <v>23</v>
      </c>
      <c r="D5" s="11">
        <v>1</v>
      </c>
      <c r="E5" s="3">
        <v>13.44</v>
      </c>
      <c r="F5" s="2">
        <v>2.84</v>
      </c>
      <c r="G5" s="2"/>
      <c r="H5" s="46">
        <v>8</v>
      </c>
      <c r="I5" s="47">
        <v>2.5</v>
      </c>
      <c r="J5" s="12">
        <f t="shared" ref="J5:J34" si="0">F5/I5</f>
        <v>1.1359999999999999</v>
      </c>
    </row>
    <row r="6" spans="1:10" x14ac:dyDescent="0.3">
      <c r="A6" s="8">
        <v>44977</v>
      </c>
      <c r="B6" s="26" t="s">
        <v>19</v>
      </c>
      <c r="C6" s="26" t="s">
        <v>23</v>
      </c>
      <c r="D6" s="11">
        <v>2</v>
      </c>
      <c r="E6" s="3">
        <v>13.38</v>
      </c>
      <c r="F6" s="2">
        <v>2.94</v>
      </c>
      <c r="G6" s="2"/>
      <c r="H6" s="46">
        <v>8</v>
      </c>
      <c r="I6" s="47">
        <v>2.5</v>
      </c>
      <c r="J6" s="12">
        <f t="shared" si="0"/>
        <v>1.1759999999999999</v>
      </c>
    </row>
    <row r="7" spans="1:10" x14ac:dyDescent="0.3">
      <c r="A7" s="8">
        <v>44977</v>
      </c>
      <c r="B7" s="26" t="s">
        <v>19</v>
      </c>
      <c r="C7" s="26" t="s">
        <v>23</v>
      </c>
      <c r="D7" s="11">
        <v>3</v>
      </c>
      <c r="E7" s="3">
        <v>13.43</v>
      </c>
      <c r="F7" s="2">
        <v>2.95</v>
      </c>
      <c r="G7" s="2"/>
      <c r="H7" s="46">
        <v>8</v>
      </c>
      <c r="I7" s="47">
        <v>2.5</v>
      </c>
      <c r="J7" s="12">
        <f t="shared" si="0"/>
        <v>1.1800000000000002</v>
      </c>
    </row>
    <row r="8" spans="1:10" x14ac:dyDescent="0.3">
      <c r="A8" s="8">
        <v>44977</v>
      </c>
      <c r="B8" s="26" t="s">
        <v>19</v>
      </c>
      <c r="C8" s="26" t="s">
        <v>23</v>
      </c>
      <c r="D8" s="11">
        <v>4</v>
      </c>
      <c r="E8" s="3">
        <v>13.43</v>
      </c>
      <c r="F8" s="2">
        <v>2.94</v>
      </c>
      <c r="G8" s="2"/>
      <c r="H8" s="46">
        <v>8</v>
      </c>
      <c r="I8" s="47">
        <v>2.5</v>
      </c>
      <c r="J8" s="12">
        <f t="shared" si="0"/>
        <v>1.1759999999999999</v>
      </c>
    </row>
    <row r="9" spans="1:10" x14ac:dyDescent="0.3">
      <c r="A9" s="8">
        <v>44977</v>
      </c>
      <c r="B9" s="26" t="s">
        <v>19</v>
      </c>
      <c r="C9" s="26" t="s">
        <v>23</v>
      </c>
      <c r="D9" s="11">
        <v>5</v>
      </c>
      <c r="E9" s="3">
        <v>13.46</v>
      </c>
      <c r="F9" s="2">
        <v>2.92</v>
      </c>
      <c r="G9" s="2"/>
      <c r="H9" s="46">
        <v>8</v>
      </c>
      <c r="I9" s="47">
        <v>2.5</v>
      </c>
      <c r="J9" s="12">
        <f t="shared" si="0"/>
        <v>1.1679999999999999</v>
      </c>
    </row>
    <row r="10" spans="1:10" x14ac:dyDescent="0.3">
      <c r="A10" s="8">
        <v>44977</v>
      </c>
      <c r="B10" s="26" t="s">
        <v>19</v>
      </c>
      <c r="C10" s="26" t="s">
        <v>23</v>
      </c>
      <c r="D10" s="11">
        <v>6</v>
      </c>
      <c r="E10" s="3">
        <v>13.38</v>
      </c>
      <c r="F10" s="2">
        <v>2.74</v>
      </c>
      <c r="G10" s="2"/>
      <c r="H10" s="46">
        <v>8</v>
      </c>
      <c r="I10" s="47">
        <v>2.5</v>
      </c>
      <c r="J10" s="12">
        <f t="shared" si="0"/>
        <v>1.0960000000000001</v>
      </c>
    </row>
    <row r="11" spans="1:10" x14ac:dyDescent="0.3">
      <c r="A11" s="8">
        <v>44977</v>
      </c>
      <c r="B11" s="26" t="s">
        <v>19</v>
      </c>
      <c r="C11" s="26" t="s">
        <v>23</v>
      </c>
      <c r="D11" s="11">
        <v>7</v>
      </c>
      <c r="E11" s="3">
        <v>13.26</v>
      </c>
      <c r="F11" s="2">
        <v>2.75</v>
      </c>
      <c r="G11" s="2"/>
      <c r="H11" s="46">
        <v>8</v>
      </c>
      <c r="I11" s="47">
        <v>2.5</v>
      </c>
      <c r="J11" s="12">
        <f t="shared" si="0"/>
        <v>1.1000000000000001</v>
      </c>
    </row>
    <row r="12" spans="1:10" x14ac:dyDescent="0.3">
      <c r="A12" s="8">
        <v>44977</v>
      </c>
      <c r="B12" s="26" t="s">
        <v>19</v>
      </c>
      <c r="C12" s="26" t="s">
        <v>23</v>
      </c>
      <c r="D12" s="11">
        <v>8</v>
      </c>
      <c r="E12" s="3">
        <v>13.25</v>
      </c>
      <c r="F12" s="2">
        <v>2.74</v>
      </c>
      <c r="G12" s="2"/>
      <c r="H12" s="46">
        <v>8</v>
      </c>
      <c r="I12" s="47">
        <v>2.5</v>
      </c>
      <c r="J12" s="12">
        <f t="shared" si="0"/>
        <v>1.0960000000000001</v>
      </c>
    </row>
    <row r="13" spans="1:10" x14ac:dyDescent="0.3">
      <c r="A13" s="8">
        <v>44977</v>
      </c>
      <c r="B13" s="26" t="s">
        <v>19</v>
      </c>
      <c r="C13" s="26" t="s">
        <v>23</v>
      </c>
      <c r="D13" s="11">
        <v>9</v>
      </c>
      <c r="E13" s="3">
        <v>13.32</v>
      </c>
      <c r="F13" s="2">
        <v>2.73</v>
      </c>
      <c r="G13" s="2"/>
      <c r="H13" s="46">
        <v>8</v>
      </c>
      <c r="I13" s="47">
        <v>2.5</v>
      </c>
      <c r="J13" s="12">
        <f t="shared" si="0"/>
        <v>1.0920000000000001</v>
      </c>
    </row>
    <row r="14" spans="1:10" x14ac:dyDescent="0.3">
      <c r="A14" s="8">
        <v>44977</v>
      </c>
      <c r="B14" s="26" t="s">
        <v>19</v>
      </c>
      <c r="C14" s="26" t="s">
        <v>23</v>
      </c>
      <c r="D14" s="11">
        <v>10</v>
      </c>
      <c r="E14" s="3">
        <v>13.32</v>
      </c>
      <c r="F14" s="2">
        <v>2.71</v>
      </c>
      <c r="G14" s="2"/>
      <c r="H14" s="46">
        <v>8</v>
      </c>
      <c r="I14" s="47">
        <v>2.5</v>
      </c>
      <c r="J14" s="12">
        <f t="shared" si="0"/>
        <v>1.0840000000000001</v>
      </c>
    </row>
    <row r="15" spans="1:10" x14ac:dyDescent="0.3">
      <c r="A15" s="8">
        <v>44977</v>
      </c>
      <c r="B15" s="26" t="s">
        <v>19</v>
      </c>
      <c r="C15" s="26" t="s">
        <v>23</v>
      </c>
      <c r="D15" s="11">
        <v>11</v>
      </c>
      <c r="E15" s="3">
        <v>13.52</v>
      </c>
      <c r="F15" s="2">
        <v>2.93</v>
      </c>
      <c r="G15" s="2"/>
      <c r="H15" s="46">
        <v>8</v>
      </c>
      <c r="I15" s="47">
        <v>2.5</v>
      </c>
      <c r="J15" s="12">
        <f t="shared" si="0"/>
        <v>1.1720000000000002</v>
      </c>
    </row>
    <row r="16" spans="1:10" x14ac:dyDescent="0.3">
      <c r="A16" s="8">
        <v>44977</v>
      </c>
      <c r="B16" s="26" t="s">
        <v>19</v>
      </c>
      <c r="C16" s="26" t="s">
        <v>23</v>
      </c>
      <c r="D16" s="11">
        <v>12</v>
      </c>
      <c r="E16" s="3">
        <v>13.43</v>
      </c>
      <c r="F16" s="2">
        <v>2.88</v>
      </c>
      <c r="G16" s="2"/>
      <c r="H16" s="46">
        <v>8</v>
      </c>
      <c r="I16" s="47">
        <v>2.5</v>
      </c>
      <c r="J16" s="12">
        <f t="shared" si="0"/>
        <v>1.1519999999999999</v>
      </c>
    </row>
    <row r="17" spans="1:10" x14ac:dyDescent="0.3">
      <c r="A17" s="8">
        <v>44977</v>
      </c>
      <c r="B17" s="26" t="s">
        <v>19</v>
      </c>
      <c r="C17" s="26" t="s">
        <v>23</v>
      </c>
      <c r="D17" s="11">
        <v>13</v>
      </c>
      <c r="E17" s="3">
        <v>13.51</v>
      </c>
      <c r="F17" s="2">
        <v>2.89</v>
      </c>
      <c r="G17" s="2"/>
      <c r="H17" s="46">
        <v>8</v>
      </c>
      <c r="I17" s="47">
        <v>2.5</v>
      </c>
      <c r="J17" s="12">
        <f t="shared" si="0"/>
        <v>1.1560000000000001</v>
      </c>
    </row>
    <row r="18" spans="1:10" x14ac:dyDescent="0.3">
      <c r="A18" s="8">
        <v>44977</v>
      </c>
      <c r="B18" s="26" t="s">
        <v>19</v>
      </c>
      <c r="C18" s="26" t="s">
        <v>23</v>
      </c>
      <c r="D18" s="11">
        <v>14</v>
      </c>
      <c r="E18" s="3">
        <v>13.39</v>
      </c>
      <c r="F18" s="2">
        <v>2.83</v>
      </c>
      <c r="G18" s="2"/>
      <c r="H18" s="46">
        <v>8</v>
      </c>
      <c r="I18" s="47">
        <v>2.5</v>
      </c>
      <c r="J18" s="12">
        <f t="shared" si="0"/>
        <v>1.1320000000000001</v>
      </c>
    </row>
    <row r="19" spans="1:10" x14ac:dyDescent="0.3">
      <c r="A19" s="8">
        <v>44977</v>
      </c>
      <c r="B19" s="26" t="s">
        <v>19</v>
      </c>
      <c r="C19" s="26" t="s">
        <v>23</v>
      </c>
      <c r="D19" s="11">
        <v>15</v>
      </c>
      <c r="E19" s="3">
        <v>13.4</v>
      </c>
      <c r="F19" s="2">
        <v>2.86</v>
      </c>
      <c r="G19" s="2"/>
      <c r="H19" s="46">
        <v>8</v>
      </c>
      <c r="I19" s="47">
        <v>2.5</v>
      </c>
      <c r="J19" s="12">
        <f t="shared" si="0"/>
        <v>1.1439999999999999</v>
      </c>
    </row>
    <row r="20" spans="1:10" x14ac:dyDescent="0.3">
      <c r="A20" s="8">
        <v>44977</v>
      </c>
      <c r="B20" s="26" t="s">
        <v>19</v>
      </c>
      <c r="C20" s="26" t="s">
        <v>23</v>
      </c>
      <c r="D20" s="11">
        <v>16</v>
      </c>
      <c r="E20" s="3">
        <v>13.42</v>
      </c>
      <c r="F20" s="2">
        <v>2.89</v>
      </c>
      <c r="G20" s="2"/>
      <c r="H20" s="46">
        <v>8</v>
      </c>
      <c r="I20" s="47">
        <v>2.5</v>
      </c>
      <c r="J20" s="12">
        <f t="shared" si="0"/>
        <v>1.1560000000000001</v>
      </c>
    </row>
    <row r="21" spans="1:10" x14ac:dyDescent="0.3">
      <c r="A21" s="8">
        <v>44977</v>
      </c>
      <c r="B21" s="26" t="s">
        <v>19</v>
      </c>
      <c r="C21" s="26" t="s">
        <v>23</v>
      </c>
      <c r="D21" s="11">
        <v>17</v>
      </c>
      <c r="E21" s="3">
        <v>13.27</v>
      </c>
      <c r="F21" s="2">
        <v>2.91</v>
      </c>
      <c r="G21" s="2"/>
      <c r="H21" s="46">
        <v>8</v>
      </c>
      <c r="I21" s="47">
        <v>2.5</v>
      </c>
      <c r="J21" s="12">
        <f t="shared" si="0"/>
        <v>1.1640000000000001</v>
      </c>
    </row>
    <row r="22" spans="1:10" x14ac:dyDescent="0.3">
      <c r="A22" s="8">
        <v>44977</v>
      </c>
      <c r="B22" s="26" t="s">
        <v>19</v>
      </c>
      <c r="C22" s="26" t="s">
        <v>23</v>
      </c>
      <c r="D22" s="11">
        <v>18</v>
      </c>
      <c r="E22" s="3">
        <v>13.28</v>
      </c>
      <c r="F22" s="2">
        <v>2.88</v>
      </c>
      <c r="G22" s="2"/>
      <c r="H22" s="46">
        <v>8</v>
      </c>
      <c r="I22" s="47">
        <v>2.5</v>
      </c>
      <c r="J22" s="12">
        <f t="shared" si="0"/>
        <v>1.1519999999999999</v>
      </c>
    </row>
    <row r="23" spans="1:10" x14ac:dyDescent="0.3">
      <c r="A23" s="8">
        <v>44977</v>
      </c>
      <c r="B23" s="26" t="s">
        <v>19</v>
      </c>
      <c r="C23" s="26" t="s">
        <v>23</v>
      </c>
      <c r="D23" s="11">
        <v>19</v>
      </c>
      <c r="E23" s="3">
        <v>13.44</v>
      </c>
      <c r="F23" s="2">
        <v>2.94</v>
      </c>
      <c r="G23" s="2"/>
      <c r="H23" s="46">
        <v>8</v>
      </c>
      <c r="I23" s="47">
        <v>2.5</v>
      </c>
      <c r="J23" s="12">
        <f t="shared" si="0"/>
        <v>1.1759999999999999</v>
      </c>
    </row>
    <row r="24" spans="1:10" x14ac:dyDescent="0.3">
      <c r="A24" s="8">
        <v>44977</v>
      </c>
      <c r="B24" s="26" t="s">
        <v>19</v>
      </c>
      <c r="C24" s="26" t="s">
        <v>23</v>
      </c>
      <c r="D24" s="11">
        <v>20</v>
      </c>
      <c r="E24" s="3">
        <v>13.47</v>
      </c>
      <c r="F24" s="2">
        <v>2.91</v>
      </c>
      <c r="G24" s="2"/>
      <c r="H24" s="46">
        <v>8</v>
      </c>
      <c r="I24" s="47">
        <v>2.5</v>
      </c>
      <c r="J24" s="12">
        <f t="shared" si="0"/>
        <v>1.1640000000000001</v>
      </c>
    </row>
    <row r="25" spans="1:10" x14ac:dyDescent="0.3">
      <c r="A25" s="8">
        <v>44977</v>
      </c>
      <c r="B25" s="26" t="s">
        <v>19</v>
      </c>
      <c r="C25" s="26" t="s">
        <v>23</v>
      </c>
      <c r="D25" s="11">
        <v>21</v>
      </c>
      <c r="E25" s="3">
        <v>13.28</v>
      </c>
      <c r="F25" s="2">
        <v>2.96</v>
      </c>
      <c r="G25" s="2"/>
      <c r="H25" s="46">
        <v>8</v>
      </c>
      <c r="I25" s="47">
        <v>2.5</v>
      </c>
      <c r="J25" s="12">
        <f t="shared" si="0"/>
        <v>1.1839999999999999</v>
      </c>
    </row>
    <row r="26" spans="1:10" x14ac:dyDescent="0.3">
      <c r="A26" s="8">
        <v>44977</v>
      </c>
      <c r="B26" s="26" t="s">
        <v>19</v>
      </c>
      <c r="C26" s="26" t="s">
        <v>23</v>
      </c>
      <c r="D26" s="11">
        <v>22</v>
      </c>
      <c r="E26" s="3">
        <v>13.42</v>
      </c>
      <c r="F26" s="2">
        <v>2.8</v>
      </c>
      <c r="G26" s="2"/>
      <c r="H26" s="46">
        <v>8</v>
      </c>
      <c r="I26" s="47">
        <v>2.5</v>
      </c>
      <c r="J26" s="12">
        <f t="shared" si="0"/>
        <v>1.1199999999999999</v>
      </c>
    </row>
    <row r="27" spans="1:10" x14ac:dyDescent="0.3">
      <c r="A27" s="8">
        <v>44977</v>
      </c>
      <c r="B27" s="26" t="s">
        <v>19</v>
      </c>
      <c r="C27" s="26" t="s">
        <v>23</v>
      </c>
      <c r="D27" s="11">
        <v>23</v>
      </c>
      <c r="E27" s="3">
        <v>13.4</v>
      </c>
      <c r="F27" s="2">
        <v>2.79</v>
      </c>
      <c r="G27" s="2"/>
      <c r="H27" s="46">
        <v>8</v>
      </c>
      <c r="I27" s="47">
        <v>2.5</v>
      </c>
      <c r="J27" s="12">
        <f t="shared" si="0"/>
        <v>1.1160000000000001</v>
      </c>
    </row>
    <row r="28" spans="1:10" x14ac:dyDescent="0.3">
      <c r="A28" s="8">
        <v>44977</v>
      </c>
      <c r="B28" s="26" t="s">
        <v>19</v>
      </c>
      <c r="C28" s="26" t="s">
        <v>23</v>
      </c>
      <c r="D28" s="11">
        <v>24</v>
      </c>
      <c r="E28" s="3">
        <v>13.4</v>
      </c>
      <c r="F28" s="2">
        <v>2.8</v>
      </c>
      <c r="G28" s="2"/>
      <c r="H28" s="46">
        <v>8</v>
      </c>
      <c r="I28" s="47">
        <v>2.5</v>
      </c>
      <c r="J28" s="12">
        <f t="shared" si="0"/>
        <v>1.1199999999999999</v>
      </c>
    </row>
    <row r="29" spans="1:10" x14ac:dyDescent="0.3">
      <c r="A29" s="8">
        <v>44977</v>
      </c>
      <c r="B29" s="26" t="s">
        <v>19</v>
      </c>
      <c r="C29" s="26" t="s">
        <v>23</v>
      </c>
      <c r="D29" s="11">
        <v>25</v>
      </c>
      <c r="E29" s="3">
        <v>13.44</v>
      </c>
      <c r="F29" s="2">
        <v>2.89</v>
      </c>
      <c r="G29" s="2"/>
      <c r="H29" s="46">
        <v>8</v>
      </c>
      <c r="I29" s="47">
        <v>2.5</v>
      </c>
      <c r="J29" s="12">
        <f t="shared" si="0"/>
        <v>1.1560000000000001</v>
      </c>
    </row>
    <row r="30" spans="1:10" x14ac:dyDescent="0.3">
      <c r="A30" s="8">
        <v>44977</v>
      </c>
      <c r="B30" s="26" t="s">
        <v>19</v>
      </c>
      <c r="C30" s="26" t="s">
        <v>23</v>
      </c>
      <c r="D30" s="11">
        <v>26</v>
      </c>
      <c r="E30" s="3">
        <v>13.59</v>
      </c>
      <c r="F30" s="2">
        <v>2.89</v>
      </c>
      <c r="G30" s="2"/>
      <c r="H30" s="46">
        <v>8</v>
      </c>
      <c r="I30" s="47">
        <v>2.5</v>
      </c>
      <c r="J30" s="12">
        <f t="shared" si="0"/>
        <v>1.1560000000000001</v>
      </c>
    </row>
    <row r="31" spans="1:10" x14ac:dyDescent="0.3">
      <c r="A31" s="8">
        <v>44977</v>
      </c>
      <c r="B31" s="26" t="s">
        <v>19</v>
      </c>
      <c r="C31" s="26" t="s">
        <v>23</v>
      </c>
      <c r="D31" s="11">
        <v>27</v>
      </c>
      <c r="E31" s="3">
        <v>13.46</v>
      </c>
      <c r="F31" s="2">
        <v>2.81</v>
      </c>
      <c r="G31" s="2"/>
      <c r="H31" s="46">
        <v>8</v>
      </c>
      <c r="I31" s="47">
        <v>2.5</v>
      </c>
      <c r="J31" s="12">
        <f t="shared" si="0"/>
        <v>1.1240000000000001</v>
      </c>
    </row>
    <row r="32" spans="1:10" x14ac:dyDescent="0.3">
      <c r="A32" s="8">
        <v>44977</v>
      </c>
      <c r="B32" s="26" t="s">
        <v>19</v>
      </c>
      <c r="C32" s="26" t="s">
        <v>23</v>
      </c>
      <c r="D32" s="11">
        <v>28</v>
      </c>
      <c r="E32" s="3">
        <v>13.44</v>
      </c>
      <c r="F32" s="2">
        <v>2.82</v>
      </c>
      <c r="G32" s="2"/>
      <c r="H32" s="46">
        <v>8</v>
      </c>
      <c r="I32" s="47">
        <v>2.5</v>
      </c>
      <c r="J32" s="12">
        <f t="shared" si="0"/>
        <v>1.1279999999999999</v>
      </c>
    </row>
    <row r="33" spans="1:10" x14ac:dyDescent="0.3">
      <c r="A33" s="8">
        <v>44977</v>
      </c>
      <c r="B33" s="26" t="s">
        <v>19</v>
      </c>
      <c r="C33" s="26" t="s">
        <v>23</v>
      </c>
      <c r="D33" s="11">
        <v>29</v>
      </c>
      <c r="E33" s="3">
        <v>13.34</v>
      </c>
      <c r="F33" s="2">
        <v>2.75</v>
      </c>
      <c r="G33" s="2"/>
      <c r="H33" s="46">
        <v>8</v>
      </c>
      <c r="I33" s="47">
        <v>2.5</v>
      </c>
      <c r="J33" s="12">
        <f t="shared" si="0"/>
        <v>1.1000000000000001</v>
      </c>
    </row>
    <row r="34" spans="1:10" x14ac:dyDescent="0.3">
      <c r="A34" s="8">
        <v>44977</v>
      </c>
      <c r="B34" s="26" t="s">
        <v>19</v>
      </c>
      <c r="C34" s="26" t="s">
        <v>23</v>
      </c>
      <c r="D34" s="11">
        <v>30</v>
      </c>
      <c r="E34" s="3">
        <v>13.54</v>
      </c>
      <c r="F34" s="2">
        <v>2.77</v>
      </c>
      <c r="G34" s="2"/>
      <c r="H34" s="46">
        <v>8</v>
      </c>
      <c r="I34" s="47">
        <v>2.5</v>
      </c>
      <c r="J34" s="12">
        <f t="shared" si="0"/>
        <v>1.1080000000000001</v>
      </c>
    </row>
    <row r="35" spans="1:10" ht="7.9" customHeight="1" x14ac:dyDescent="0.3">
      <c r="A35" s="14"/>
      <c r="B35" s="15"/>
      <c r="C35" s="15"/>
      <c r="D35" s="11"/>
      <c r="E35" s="16"/>
      <c r="F35" s="17"/>
      <c r="G35" s="17"/>
      <c r="H35" s="24"/>
      <c r="I35" s="16"/>
      <c r="J35" s="18"/>
    </row>
    <row r="36" spans="1:10" ht="69.599999999999994" customHeight="1" x14ac:dyDescent="0.3">
      <c r="A36" s="8" t="s">
        <v>7</v>
      </c>
      <c r="B36" s="32"/>
      <c r="C36" s="33"/>
      <c r="D36" s="33"/>
      <c r="E36" s="34"/>
      <c r="F36" s="19" t="s">
        <v>6</v>
      </c>
      <c r="G36" s="35"/>
      <c r="H36" s="36"/>
      <c r="I36" s="36"/>
      <c r="J36" s="37"/>
    </row>
    <row r="37" spans="1:10" ht="7.9" customHeight="1" x14ac:dyDescent="0.3"/>
    <row r="38" spans="1:10" ht="172.15" customHeight="1" x14ac:dyDescent="0.3">
      <c r="A38" s="19" t="s">
        <v>5</v>
      </c>
      <c r="B38" s="38"/>
      <c r="C38" s="39"/>
      <c r="D38" s="39"/>
      <c r="E38" s="40"/>
      <c r="F38" s="19" t="s">
        <v>4</v>
      </c>
      <c r="G38" s="41"/>
      <c r="H38" s="42"/>
      <c r="I38" s="42"/>
      <c r="J38" s="43"/>
    </row>
    <row r="50" spans="5:5" x14ac:dyDescent="0.3">
      <c r="E50" s="7"/>
    </row>
  </sheetData>
  <autoFilter ref="A4:J34"/>
  <mergeCells count="6">
    <mergeCell ref="D2:E2"/>
    <mergeCell ref="G2:H2"/>
    <mergeCell ref="B36:E36"/>
    <mergeCell ref="G36:J36"/>
    <mergeCell ref="B38:E38"/>
    <mergeCell ref="G38:J3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zoomScale="85" zoomScaleNormal="85" workbookViewId="0">
      <selection activeCell="H6" sqref="H6:H13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21" customWidth="1"/>
    <col min="9" max="9" width="17" style="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7" t="s">
        <v>0</v>
      </c>
      <c r="B2" s="27" t="s">
        <v>21</v>
      </c>
      <c r="C2" s="27" t="s">
        <v>1</v>
      </c>
      <c r="D2" s="28" t="s">
        <v>30</v>
      </c>
      <c r="E2" s="29"/>
      <c r="F2" s="13" t="s">
        <v>17</v>
      </c>
      <c r="G2" s="30" t="s">
        <v>22</v>
      </c>
      <c r="H2" s="31"/>
      <c r="I2" s="20" t="s">
        <v>16</v>
      </c>
      <c r="J2" s="13">
        <v>30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22"/>
      <c r="I3" s="4"/>
    </row>
    <row r="4" spans="1:10" x14ac:dyDescent="0.3">
      <c r="A4" s="10" t="s">
        <v>15</v>
      </c>
      <c r="B4" s="10" t="s">
        <v>14</v>
      </c>
      <c r="C4" s="10" t="s">
        <v>13</v>
      </c>
      <c r="D4" s="10" t="s">
        <v>2</v>
      </c>
      <c r="E4" s="3" t="s">
        <v>3</v>
      </c>
      <c r="F4" s="2" t="s">
        <v>12</v>
      </c>
      <c r="G4" s="2" t="s">
        <v>11</v>
      </c>
      <c r="H4" s="23" t="s">
        <v>10</v>
      </c>
      <c r="I4" s="3" t="s">
        <v>9</v>
      </c>
      <c r="J4" s="9" t="s">
        <v>8</v>
      </c>
    </row>
    <row r="5" spans="1:10" s="48" customFormat="1" x14ac:dyDescent="0.3">
      <c r="A5" s="8">
        <v>44977</v>
      </c>
      <c r="B5" s="26" t="s">
        <v>19</v>
      </c>
      <c r="C5" s="26" t="s">
        <v>25</v>
      </c>
      <c r="D5" s="11">
        <v>1</v>
      </c>
      <c r="E5" s="44">
        <v>12.93</v>
      </c>
      <c r="F5" s="44">
        <v>4.26</v>
      </c>
      <c r="G5" s="45"/>
      <c r="H5" s="46">
        <v>8</v>
      </c>
      <c r="I5" s="47">
        <v>3.3</v>
      </c>
      <c r="J5" s="12">
        <f t="shared" ref="J5:J13" si="0">F5/I5</f>
        <v>1.290909090909091</v>
      </c>
    </row>
    <row r="6" spans="1:10" s="48" customFormat="1" x14ac:dyDescent="0.3">
      <c r="A6" s="8">
        <v>44977</v>
      </c>
      <c r="B6" s="26" t="s">
        <v>19</v>
      </c>
      <c r="C6" s="26" t="s">
        <v>25</v>
      </c>
      <c r="D6" s="11">
        <v>2</v>
      </c>
      <c r="E6" s="44">
        <v>12.95</v>
      </c>
      <c r="F6" s="44">
        <v>4.26</v>
      </c>
      <c r="G6" s="45"/>
      <c r="H6" s="46">
        <v>8</v>
      </c>
      <c r="I6" s="47">
        <v>3.3</v>
      </c>
      <c r="J6" s="12">
        <f t="shared" si="0"/>
        <v>1.290909090909091</v>
      </c>
    </row>
    <row r="7" spans="1:10" s="48" customFormat="1" x14ac:dyDescent="0.3">
      <c r="A7" s="8">
        <v>44977</v>
      </c>
      <c r="B7" s="26" t="s">
        <v>19</v>
      </c>
      <c r="C7" s="26" t="s">
        <v>25</v>
      </c>
      <c r="D7" s="11">
        <v>3</v>
      </c>
      <c r="E7" s="44">
        <v>12.95</v>
      </c>
      <c r="F7" s="44">
        <v>4.12</v>
      </c>
      <c r="G7" s="45"/>
      <c r="H7" s="46">
        <v>8</v>
      </c>
      <c r="I7" s="47">
        <v>3.3</v>
      </c>
      <c r="J7" s="12">
        <f t="shared" si="0"/>
        <v>1.2484848484848485</v>
      </c>
    </row>
    <row r="8" spans="1:10" s="48" customFormat="1" x14ac:dyDescent="0.3">
      <c r="A8" s="8">
        <v>44977</v>
      </c>
      <c r="B8" s="26" t="s">
        <v>19</v>
      </c>
      <c r="C8" s="26" t="s">
        <v>25</v>
      </c>
      <c r="D8" s="11">
        <v>4</v>
      </c>
      <c r="E8" s="44">
        <v>12.95</v>
      </c>
      <c r="F8" s="44">
        <v>4.17</v>
      </c>
      <c r="G8" s="45"/>
      <c r="H8" s="46">
        <v>8</v>
      </c>
      <c r="I8" s="47">
        <v>3.3</v>
      </c>
      <c r="J8" s="12">
        <f t="shared" si="0"/>
        <v>1.2636363636363637</v>
      </c>
    </row>
    <row r="9" spans="1:10" s="48" customFormat="1" x14ac:dyDescent="0.3">
      <c r="A9" s="8">
        <v>44977</v>
      </c>
      <c r="B9" s="26" t="s">
        <v>19</v>
      </c>
      <c r="C9" s="26" t="s">
        <v>25</v>
      </c>
      <c r="D9" s="11">
        <v>5</v>
      </c>
      <c r="E9" s="44">
        <v>12.96</v>
      </c>
      <c r="F9" s="44">
        <v>4.28</v>
      </c>
      <c r="G9" s="45"/>
      <c r="H9" s="46">
        <v>8</v>
      </c>
      <c r="I9" s="47">
        <v>3.3</v>
      </c>
      <c r="J9" s="12">
        <f t="shared" si="0"/>
        <v>1.2969696969696971</v>
      </c>
    </row>
    <row r="10" spans="1:10" s="48" customFormat="1" x14ac:dyDescent="0.3">
      <c r="A10" s="8">
        <v>44977</v>
      </c>
      <c r="B10" s="26" t="s">
        <v>19</v>
      </c>
      <c r="C10" s="26" t="s">
        <v>25</v>
      </c>
      <c r="D10" s="11">
        <v>6</v>
      </c>
      <c r="E10" s="44">
        <v>12.94</v>
      </c>
      <c r="F10" s="44">
        <v>4.1500000000000004</v>
      </c>
      <c r="G10" s="45"/>
      <c r="H10" s="46">
        <v>8</v>
      </c>
      <c r="I10" s="47">
        <v>3.3</v>
      </c>
      <c r="J10" s="12">
        <f t="shared" si="0"/>
        <v>1.2575757575757578</v>
      </c>
    </row>
    <row r="11" spans="1:10" s="48" customFormat="1" x14ac:dyDescent="0.3">
      <c r="A11" s="8">
        <v>44977</v>
      </c>
      <c r="B11" s="26" t="s">
        <v>19</v>
      </c>
      <c r="C11" s="26" t="s">
        <v>25</v>
      </c>
      <c r="D11" s="11">
        <v>7</v>
      </c>
      <c r="E11" s="44">
        <v>12.94</v>
      </c>
      <c r="F11" s="44">
        <v>4.43</v>
      </c>
      <c r="G11" s="45"/>
      <c r="H11" s="46">
        <v>8</v>
      </c>
      <c r="I11" s="47">
        <v>3.3</v>
      </c>
      <c r="J11" s="12">
        <f t="shared" si="0"/>
        <v>1.3424242424242425</v>
      </c>
    </row>
    <row r="12" spans="1:10" s="48" customFormat="1" x14ac:dyDescent="0.3">
      <c r="A12" s="8">
        <v>44977</v>
      </c>
      <c r="B12" s="26" t="s">
        <v>19</v>
      </c>
      <c r="C12" s="26" t="s">
        <v>25</v>
      </c>
      <c r="D12" s="11">
        <v>8</v>
      </c>
      <c r="E12" s="44">
        <v>12.94</v>
      </c>
      <c r="F12" s="44">
        <v>4.22</v>
      </c>
      <c r="G12" s="45"/>
      <c r="H12" s="46">
        <v>8</v>
      </c>
      <c r="I12" s="47">
        <v>3.3</v>
      </c>
      <c r="J12" s="12">
        <f t="shared" si="0"/>
        <v>1.2787878787878788</v>
      </c>
    </row>
    <row r="13" spans="1:10" s="48" customFormat="1" x14ac:dyDescent="0.3">
      <c r="A13" s="8">
        <v>44977</v>
      </c>
      <c r="B13" s="26" t="s">
        <v>19</v>
      </c>
      <c r="C13" s="26" t="s">
        <v>25</v>
      </c>
      <c r="D13" s="11">
        <v>9</v>
      </c>
      <c r="E13" s="44">
        <v>12.92</v>
      </c>
      <c r="F13" s="44">
        <v>4.46</v>
      </c>
      <c r="G13" s="45"/>
      <c r="H13" s="46">
        <v>8</v>
      </c>
      <c r="I13" s="47">
        <v>3.3</v>
      </c>
      <c r="J13" s="12">
        <f t="shared" si="0"/>
        <v>1.3515151515151516</v>
      </c>
    </row>
    <row r="14" spans="1:10" ht="7.9" customHeight="1" x14ac:dyDescent="0.3">
      <c r="A14" s="14"/>
      <c r="B14" s="15"/>
      <c r="C14" s="15"/>
      <c r="D14" s="11"/>
      <c r="E14" s="16"/>
      <c r="F14" s="17"/>
      <c r="G14" s="17"/>
      <c r="H14" s="24"/>
      <c r="I14" s="16"/>
      <c r="J14" s="18"/>
    </row>
    <row r="15" spans="1:10" ht="69.599999999999994" customHeight="1" x14ac:dyDescent="0.3">
      <c r="A15" s="8" t="s">
        <v>7</v>
      </c>
      <c r="B15" s="32"/>
      <c r="C15" s="33"/>
      <c r="D15" s="33"/>
      <c r="E15" s="34"/>
      <c r="F15" s="19" t="s">
        <v>6</v>
      </c>
      <c r="G15" s="35"/>
      <c r="H15" s="36"/>
      <c r="I15" s="36"/>
      <c r="J15" s="37"/>
    </row>
    <row r="16" spans="1:10" ht="7.9" customHeight="1" x14ac:dyDescent="0.3"/>
    <row r="17" spans="1:10" ht="172.15" customHeight="1" x14ac:dyDescent="0.3">
      <c r="A17" s="19" t="s">
        <v>5</v>
      </c>
      <c r="B17" s="38"/>
      <c r="C17" s="39"/>
      <c r="D17" s="39"/>
      <c r="E17" s="40"/>
      <c r="F17" s="19" t="s">
        <v>4</v>
      </c>
      <c r="G17" s="41"/>
      <c r="H17" s="42"/>
      <c r="I17" s="42"/>
      <c r="J17" s="43"/>
    </row>
    <row r="29" spans="1:10" x14ac:dyDescent="0.3">
      <c r="E29" s="7"/>
    </row>
  </sheetData>
  <autoFilter ref="A4:J13"/>
  <mergeCells count="6">
    <mergeCell ref="D2:E2"/>
    <mergeCell ref="G2:H2"/>
    <mergeCell ref="B15:E15"/>
    <mergeCell ref="G15:J15"/>
    <mergeCell ref="B17:E17"/>
    <mergeCell ref="G17:J1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zoomScale="85" zoomScaleNormal="85" workbookViewId="0">
      <selection activeCell="H7" sqref="H7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21" customWidth="1"/>
    <col min="9" max="9" width="17" style="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7" t="s">
        <v>0</v>
      </c>
      <c r="B2" s="27" t="s">
        <v>27</v>
      </c>
      <c r="C2" s="27" t="s">
        <v>1</v>
      </c>
      <c r="D2" s="28" t="s">
        <v>31</v>
      </c>
      <c r="E2" s="29"/>
      <c r="F2" s="13" t="s">
        <v>17</v>
      </c>
      <c r="G2" s="30" t="s">
        <v>22</v>
      </c>
      <c r="H2" s="31"/>
      <c r="I2" s="20" t="s">
        <v>16</v>
      </c>
      <c r="J2" s="13">
        <v>2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22"/>
      <c r="I3" s="4"/>
    </row>
    <row r="4" spans="1:10" x14ac:dyDescent="0.3">
      <c r="A4" s="10" t="s">
        <v>15</v>
      </c>
      <c r="B4" s="10" t="s">
        <v>14</v>
      </c>
      <c r="C4" s="10" t="s">
        <v>13</v>
      </c>
      <c r="D4" s="10" t="s">
        <v>2</v>
      </c>
      <c r="E4" s="3" t="s">
        <v>3</v>
      </c>
      <c r="F4" s="2" t="s">
        <v>12</v>
      </c>
      <c r="G4" s="2" t="s">
        <v>11</v>
      </c>
      <c r="H4" s="23" t="s">
        <v>10</v>
      </c>
      <c r="I4" s="3" t="s">
        <v>9</v>
      </c>
      <c r="J4" s="9" t="s">
        <v>8</v>
      </c>
    </row>
    <row r="5" spans="1:10" s="48" customFormat="1" x14ac:dyDescent="0.3">
      <c r="A5" s="8">
        <v>44977</v>
      </c>
      <c r="B5" s="26" t="s">
        <v>19</v>
      </c>
      <c r="C5" s="26" t="s">
        <v>26</v>
      </c>
      <c r="D5" s="11">
        <v>1</v>
      </c>
      <c r="E5" s="44">
        <v>13.32</v>
      </c>
      <c r="F5" s="44">
        <v>2.83</v>
      </c>
      <c r="G5" s="45"/>
      <c r="H5" s="46">
        <v>8</v>
      </c>
      <c r="I5" s="47">
        <v>2.8</v>
      </c>
      <c r="J5" s="12">
        <f t="shared" ref="J5:J6" si="0">F5/I5</f>
        <v>1.0107142857142859</v>
      </c>
    </row>
    <row r="6" spans="1:10" s="48" customFormat="1" x14ac:dyDescent="0.3">
      <c r="A6" s="8">
        <v>44977</v>
      </c>
      <c r="B6" s="26" t="s">
        <v>19</v>
      </c>
      <c r="C6" s="26" t="s">
        <v>26</v>
      </c>
      <c r="D6" s="11">
        <v>2</v>
      </c>
      <c r="E6" s="44">
        <v>13.32</v>
      </c>
      <c r="F6" s="44">
        <v>2.91</v>
      </c>
      <c r="G6" s="45"/>
      <c r="H6" s="46">
        <v>8</v>
      </c>
      <c r="I6" s="47">
        <v>2.8</v>
      </c>
      <c r="J6" s="12">
        <f t="shared" si="0"/>
        <v>1.0392857142857144</v>
      </c>
    </row>
    <row r="7" spans="1:10" ht="7.9" customHeight="1" x14ac:dyDescent="0.3">
      <c r="A7" s="14"/>
      <c r="B7" s="15"/>
      <c r="C7" s="15"/>
      <c r="D7" s="11"/>
      <c r="E7" s="16"/>
      <c r="F7" s="17"/>
      <c r="G7" s="17"/>
      <c r="H7" s="24"/>
      <c r="I7" s="16"/>
      <c r="J7" s="18"/>
    </row>
    <row r="8" spans="1:10" ht="69.599999999999994" customHeight="1" x14ac:dyDescent="0.3">
      <c r="A8" s="8" t="s">
        <v>7</v>
      </c>
      <c r="B8" s="32"/>
      <c r="C8" s="33"/>
      <c r="D8" s="33"/>
      <c r="E8" s="34"/>
      <c r="F8" s="19" t="s">
        <v>6</v>
      </c>
      <c r="G8" s="35"/>
      <c r="H8" s="36"/>
      <c r="I8" s="36"/>
      <c r="J8" s="37"/>
    </row>
    <row r="9" spans="1:10" ht="7.9" customHeight="1" x14ac:dyDescent="0.3"/>
    <row r="10" spans="1:10" ht="172.15" customHeight="1" x14ac:dyDescent="0.3">
      <c r="A10" s="19" t="s">
        <v>5</v>
      </c>
      <c r="B10" s="38"/>
      <c r="C10" s="39"/>
      <c r="D10" s="39"/>
      <c r="E10" s="40"/>
      <c r="F10" s="19" t="s">
        <v>4</v>
      </c>
      <c r="G10" s="41"/>
      <c r="H10" s="42"/>
      <c r="I10" s="42"/>
      <c r="J10" s="43"/>
    </row>
    <row r="22" spans="5:5" x14ac:dyDescent="0.3">
      <c r="E22" s="7"/>
    </row>
  </sheetData>
  <autoFilter ref="A4:J6"/>
  <mergeCells count="6">
    <mergeCell ref="D2:E2"/>
    <mergeCell ref="G2:H2"/>
    <mergeCell ref="B8:E8"/>
    <mergeCell ref="G8:J8"/>
    <mergeCell ref="B10:E10"/>
    <mergeCell ref="G10:J1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터널조명용</vt:lpstr>
      <vt:lpstr>동력용</vt:lpstr>
      <vt:lpstr>REC(조작전원용)</vt:lpstr>
      <vt:lpstr>발전기시동용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2023-02-20T23:29:44Z</dcterms:modified>
</cp:coreProperties>
</file>