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광진소방서(2022.11.17)\"/>
    </mc:Choice>
  </mc:AlternateContent>
  <bookViews>
    <workbookView xWindow="0" yWindow="0" windowWidth="20496" windowHeight="8952"/>
  </bookViews>
  <sheets>
    <sheet name="측정자료" sheetId="5" r:id="rId1"/>
  </sheets>
  <definedNames>
    <definedName name="_xlnm._FilterDatabase" localSheetId="0" hidden="1">측정자료!$A$10:$D$27</definedName>
  </definedNames>
  <calcPr calcId="162913"/>
</workbook>
</file>

<file path=xl/calcChain.xml><?xml version="1.0" encoding="utf-8"?>
<calcChain xmlns="http://schemas.openxmlformats.org/spreadsheetml/2006/main">
  <c r="D19" i="5" l="1"/>
  <c r="B20" i="5"/>
  <c r="C20" i="5"/>
  <c r="D18" i="5" l="1"/>
  <c r="D17" i="5"/>
  <c r="D16" i="5"/>
  <c r="D15" i="5"/>
  <c r="D14" i="5"/>
  <c r="D13" i="5"/>
  <c r="D12" i="5"/>
  <c r="D11" i="5"/>
  <c r="D20" i="5" l="1"/>
</calcChain>
</file>

<file path=xl/sharedStrings.xml><?xml version="1.0" encoding="utf-8"?>
<sst xmlns="http://schemas.openxmlformats.org/spreadsheetml/2006/main" count="49" uniqueCount="49">
  <si>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</si>
  <si>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</si>
  <si>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</si>
  <si>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</si>
  <si>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</si>
  <si>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</si>
  <si>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</si>
  <si>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</si>
  <si>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</si>
  <si>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</si>
  <si>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</si>
  <si>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</si>
  <si>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</si>
  <si>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</si>
  <si>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</si>
  <si>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</si>
  <si>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</si>
  <si>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</si>
  <si>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</si>
  <si>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</si>
  <si>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설치상태(배열,극성,체결상태)</t>
    <phoneticPr fontId="19" type="noConversion"/>
  </si>
  <si>
    <t>점검내용</t>
    <phoneticPr fontId="19" type="noConversion"/>
  </si>
  <si>
    <t>제품 외관상태(누액,파손여부등)</t>
    <phoneticPr fontId="19" type="noConversion"/>
  </si>
  <si>
    <t>마킹 실시여부</t>
    <phoneticPr fontId="19" type="noConversion"/>
  </si>
  <si>
    <t>실시</t>
    <phoneticPr fontId="19" type="noConversion"/>
  </si>
  <si>
    <t>운영환경</t>
    <phoneticPr fontId="19" type="noConversion"/>
  </si>
  <si>
    <t>취급설명서  유무</t>
    <phoneticPr fontId="19" type="noConversion"/>
  </si>
  <si>
    <t>기타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</si>
  <si>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</si>
  <si>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</si>
  <si>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</si>
  <si>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</si>
  <si>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</si>
  <si>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-</t>
    <phoneticPr fontId="19" type="noConversion"/>
  </si>
  <si>
    <t>無</t>
    <phoneticPr fontId="19" type="noConversion"/>
  </si>
  <si>
    <t>無</t>
    <phoneticPr fontId="19" type="noConversion"/>
  </si>
  <si>
    <t>2022년 11월 17일</t>
    <phoneticPr fontId="19" type="noConversion"/>
  </si>
  <si>
    <t>광진소방서</t>
    <phoneticPr fontId="19" type="noConversion"/>
  </si>
  <si>
    <t>2021.11.24</t>
    <phoneticPr fontId="19" type="noConversion"/>
  </si>
  <si>
    <t>정류기용</t>
    <phoneticPr fontId="19" type="noConversion"/>
  </si>
  <si>
    <t>ESP120-12</t>
    <phoneticPr fontId="19" type="noConversion"/>
  </si>
  <si>
    <t>9EA</t>
    <phoneticPr fontId="19" type="noConversion"/>
  </si>
  <si>
    <t>2021.09.15</t>
    <phoneticPr fontId="19" type="noConversion"/>
  </si>
  <si>
    <t>23 ~ 24</t>
    <phoneticPr fontId="19" type="noConversion"/>
  </si>
  <si>
    <t>설치 공간 협소</t>
    <phoneticPr fontId="19" type="noConversion"/>
  </si>
  <si>
    <t>일부 전지 배기구 백화 현상 발생</t>
    <phoneticPr fontId="19" type="noConversion"/>
  </si>
  <si>
    <t>23 ~ 24℃</t>
    <phoneticPr fontId="19" type="noConversion"/>
  </si>
  <si>
    <t>전반적으로 전압 및 내부저항 상태 양호함(#1번, #5번, #6번 전지 배기구 백화 현상 발생하여 세척 진행)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</si>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</sst>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14" fontId="27" fillId="0" borderId="10" xfId="0" applyNumberFormat="1" applyFont="1" applyFill="1" applyBorder="1" applyAlignment="1">
      <alignment horizontal="center" vertical="center" wrapText="1"/>
    </xf>
    <xf numFmtId="177" fontId="27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center" vertical="center" shrinkToFit="1"/>
    </xf>
    <xf numFmtId="9" fontId="28" fillId="0" borderId="10" xfId="43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7" fillId="0" borderId="10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25</xdr:row>
      <xdr:rowOff>114300</xdr:rowOff>
    </xdr:from>
    <xdr:to>
      <xdr:col>1</xdr:col>
      <xdr:colOff>3474720</xdr:colOff>
      <xdr:row>25</xdr:row>
      <xdr:rowOff>1485899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" y="5669280"/>
          <a:ext cx="3345180" cy="1371599"/>
        </a:xfrm>
        <a:prstGeom prst="rect">
          <a:avLst/>
        </a:prstGeom>
      </xdr:spPr>
    </xdr:pic>
    <xdr:clientData/>
  </xdr:twoCellAnchor>
  <xdr:twoCellAnchor editAs="oneCell">
    <xdr:from>
      <xdr:col>3</xdr:col>
      <xdr:colOff>259080</xdr:colOff>
      <xdr:row>25</xdr:row>
      <xdr:rowOff>83820</xdr:rowOff>
    </xdr:from>
    <xdr:to>
      <xdr:col>3</xdr:col>
      <xdr:colOff>1828800</xdr:colOff>
      <xdr:row>25</xdr:row>
      <xdr:rowOff>2667000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0320" y="5638800"/>
          <a:ext cx="1569720" cy="258318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26</xdr:row>
      <xdr:rowOff>45720</xdr:rowOff>
    </xdr:from>
    <xdr:to>
      <xdr:col>1</xdr:col>
      <xdr:colOff>3368040</xdr:colOff>
      <xdr:row>26</xdr:row>
      <xdr:rowOff>3147060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8511540"/>
          <a:ext cx="3322320" cy="310134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25</xdr:row>
      <xdr:rowOff>1645920</xdr:rowOff>
    </xdr:from>
    <xdr:to>
      <xdr:col>1</xdr:col>
      <xdr:colOff>3482340</xdr:colOff>
      <xdr:row>25</xdr:row>
      <xdr:rowOff>2837180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380" y="7200900"/>
          <a:ext cx="3368040" cy="1191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47.3984375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5" t="s">
        <v>17</v>
      </c>
      <c r="B1" s="36"/>
      <c r="C1" s="36"/>
      <c r="D1" s="36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36</v>
      </c>
      <c r="C3" s="12" t="s">
        <v>8</v>
      </c>
      <c r="D3" s="11" t="s">
        <v>48</v>
      </c>
    </row>
    <row r="4" spans="1:6" s="13" customFormat="1">
      <c r="A4" s="10" t="s">
        <v>5</v>
      </c>
      <c r="B4" s="11" t="s">
        <v>37</v>
      </c>
      <c r="C4" s="12" t="s">
        <v>15</v>
      </c>
      <c r="D4" s="24" t="s">
        <v>43</v>
      </c>
    </row>
    <row r="5" spans="1:6" s="13" customFormat="1">
      <c r="A5" s="10" t="s">
        <v>18</v>
      </c>
      <c r="B5" s="11" t="s">
        <v>39</v>
      </c>
      <c r="C5" s="12" t="s">
        <v>12</v>
      </c>
      <c r="D5" s="24">
        <v>118.3</v>
      </c>
    </row>
    <row r="6" spans="1:6" s="13" customFormat="1">
      <c r="A6" s="10" t="s">
        <v>6</v>
      </c>
      <c r="B6" s="11" t="s">
        <v>40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41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42</v>
      </c>
      <c r="C8" s="12" t="s">
        <v>19</v>
      </c>
      <c r="D8" s="24">
        <v>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13.12</v>
      </c>
      <c r="C11" s="10">
        <v>2.9489999999999998</v>
      </c>
      <c r="D11" s="20">
        <f>C11/D$8</f>
        <v>0.98299999999999998</v>
      </c>
    </row>
    <row r="12" spans="1:6" s="19" customFormat="1" ht="15">
      <c r="A12" s="10">
        <v>2</v>
      </c>
      <c r="B12" s="10">
        <v>13.13</v>
      </c>
      <c r="C12" s="10">
        <v>2.84</v>
      </c>
      <c r="D12" s="20">
        <f t="shared" ref="D12:D18" si="0">C12/D$8</f>
        <v>0.94666666666666666</v>
      </c>
    </row>
    <row r="13" spans="1:6" s="19" customFormat="1" ht="15">
      <c r="A13" s="10">
        <v>3</v>
      </c>
      <c r="B13" s="10">
        <v>13.17</v>
      </c>
      <c r="C13" s="10">
        <v>2.9430000000000001</v>
      </c>
      <c r="D13" s="20">
        <f t="shared" si="0"/>
        <v>0.98099999999999998</v>
      </c>
    </row>
    <row r="14" spans="1:6" s="19" customFormat="1" ht="15">
      <c r="A14" s="10">
        <v>4</v>
      </c>
      <c r="B14" s="10">
        <v>13.14</v>
      </c>
      <c r="C14" s="10">
        <v>2.9020000000000001</v>
      </c>
      <c r="D14" s="20">
        <f t="shared" si="0"/>
        <v>0.96733333333333338</v>
      </c>
    </row>
    <row r="15" spans="1:6" s="19" customFormat="1" ht="15">
      <c r="A15" s="10">
        <v>5</v>
      </c>
      <c r="B15" s="10">
        <v>13.14</v>
      </c>
      <c r="C15" s="10">
        <v>2.9849999999999999</v>
      </c>
      <c r="D15" s="20">
        <f t="shared" si="0"/>
        <v>0.995</v>
      </c>
    </row>
    <row r="16" spans="1:6" s="19" customFormat="1" ht="15">
      <c r="A16" s="10">
        <v>6</v>
      </c>
      <c r="B16" s="10">
        <v>13.14</v>
      </c>
      <c r="C16" s="10">
        <v>3.07</v>
      </c>
      <c r="D16" s="20">
        <f t="shared" si="0"/>
        <v>1.0233333333333332</v>
      </c>
    </row>
    <row r="17" spans="1:4" s="19" customFormat="1" ht="15">
      <c r="A17" s="10">
        <v>7</v>
      </c>
      <c r="B17" s="10">
        <v>13.13</v>
      </c>
      <c r="C17" s="10">
        <v>2.952</v>
      </c>
      <c r="D17" s="20">
        <f t="shared" si="0"/>
        <v>0.98399999999999999</v>
      </c>
    </row>
    <row r="18" spans="1:4" s="19" customFormat="1" ht="15">
      <c r="A18" s="10">
        <v>8</v>
      </c>
      <c r="B18" s="10">
        <v>13.16</v>
      </c>
      <c r="C18" s="10">
        <v>2.9620000000000002</v>
      </c>
      <c r="D18" s="20">
        <f t="shared" si="0"/>
        <v>0.9873333333333334</v>
      </c>
    </row>
    <row r="19" spans="1:4" s="19" customFormat="1" ht="15">
      <c r="A19" s="10">
        <v>9</v>
      </c>
      <c r="B19" s="10">
        <v>13.17</v>
      </c>
      <c r="C19" s="10">
        <v>2.8759999999999999</v>
      </c>
      <c r="D19" s="20">
        <f>C19/D$8</f>
        <v>0.95866666666666667</v>
      </c>
    </row>
    <row r="20" spans="1:4" s="23" customFormat="1">
      <c r="A20" s="21" t="s">
        <v>10</v>
      </c>
      <c r="B20" s="22">
        <f>AVERAGE(B11:B19)</f>
        <v>13.144444444444444</v>
      </c>
      <c r="C20" s="22">
        <f>AVERAGE(C11:C19)</f>
        <v>2.9421111111111111</v>
      </c>
      <c r="D20" s="25">
        <f>AVERAGE(D11:D19)</f>
        <v>0.98070370370370363</v>
      </c>
    </row>
    <row r="21" spans="1:4">
      <c r="A21" s="26" t="s">
        <v>32</v>
      </c>
      <c r="B21" s="27" t="s">
        <v>38</v>
      </c>
      <c r="C21" s="28" t="s">
        <v>20</v>
      </c>
      <c r="D21" s="29" t="s">
        <v>44</v>
      </c>
    </row>
    <row r="22" spans="1:4">
      <c r="A22" s="37" t="s">
        <v>21</v>
      </c>
      <c r="B22" s="39" t="s">
        <v>47</v>
      </c>
      <c r="C22" s="28" t="s">
        <v>22</v>
      </c>
      <c r="D22" s="30" t="s">
        <v>45</v>
      </c>
    </row>
    <row r="23" spans="1:4">
      <c r="A23" s="38"/>
      <c r="B23" s="38"/>
      <c r="C23" s="28" t="s">
        <v>23</v>
      </c>
      <c r="D23" s="30" t="s">
        <v>24</v>
      </c>
    </row>
    <row r="24" spans="1:4">
      <c r="A24" s="37" t="s">
        <v>25</v>
      </c>
      <c r="B24" s="39" t="s">
        <v>46</v>
      </c>
      <c r="C24" s="28" t="s">
        <v>26</v>
      </c>
      <c r="D24" s="30" t="s">
        <v>35</v>
      </c>
    </row>
    <row r="25" spans="1:4">
      <c r="A25" s="38"/>
      <c r="B25" s="38"/>
      <c r="C25" s="28" t="s">
        <v>27</v>
      </c>
      <c r="D25" s="34" t="s">
        <v>33</v>
      </c>
    </row>
    <row r="26" spans="1:4" ht="229.2" customHeight="1">
      <c r="A26" s="31" t="s">
        <v>28</v>
      </c>
      <c r="B26" s="32"/>
      <c r="C26" s="31" t="s">
        <v>29</v>
      </c>
      <c r="D26" s="10"/>
    </row>
    <row r="27" spans="1:4" ht="255" customHeight="1">
      <c r="A27" s="33" t="s">
        <v>30</v>
      </c>
      <c r="B27" s="32"/>
      <c r="C27" s="33" t="s">
        <v>31</v>
      </c>
      <c r="D27" s="31" t="s">
        <v>34</v>
      </c>
    </row>
  </sheetData>
  <autoFilter ref="A10:D27"/>
  <mergeCells count="5">
    <mergeCell ref="A1:D1"/>
    <mergeCell ref="A22:A23"/>
    <mergeCell ref="B22:B23"/>
    <mergeCell ref="A24:A25"/>
    <mergeCell ref="B24:B2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2022-11-18T04:45:28Z</dcterms:modified>
</cp:coreProperties>
</file>