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현대제철 당진공장(2025.02.07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C27" i="6" l="1"/>
  <c r="B27" i="6" l="1"/>
  <c r="D14" i="6" l="1"/>
  <c r="D15" i="6"/>
  <c r="D16" i="6"/>
  <c r="D18" i="6"/>
  <c r="D19" i="6"/>
  <c r="D20" i="6"/>
  <c r="D21" i="6"/>
  <c r="D22" i="6"/>
  <c r="D23" i="6"/>
  <c r="D24" i="6"/>
  <c r="D25" i="6"/>
  <c r="D26" i="6"/>
  <c r="D13" i="6"/>
  <c r="D12" i="6"/>
  <c r="D11" i="6"/>
  <c r="D27" i="6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<sst xmlns="http://schemas.openxmlformats.org/spreadsheetml/2006/main" count="29" uniqueCount="29">
  <si>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</si>
  <si>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</si>
  <si>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</si>
  <si>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</si>
  <si>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</si>
  <si>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</si>
  <si>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</si>
  <si>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</si>
  <si>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</si>
  <si>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</si>
  <si>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</si>
  <si>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</si>
  <si>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</si>
  <si>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</si>
  <si>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</si>
  <si>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</si>
  <si>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</si>
  <si>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</si>
  <si>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</si>
  <si>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</si>
  <si>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</si>
  <si>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ESP65-12(+)</t>
    <phoneticPr fontId="19" type="noConversion"/>
  </si>
  <si>
    <t>16EA</t>
    <phoneticPr fontId="19" type="noConversion"/>
  </si>
  <si>
    <t>2024.06.11</t>
    <phoneticPr fontId="19" type="noConversion"/>
  </si>
  <si>
    <t>현대제철 당진공장</t>
    <phoneticPr fontId="19" type="noConversion"/>
  </si>
  <si>
    <t>2025년 2월 7일</t>
    <phoneticPr fontId="19" type="noConversion"/>
  </si>
  <si>
    <t>O.F</t>
    <phoneticPr fontId="19" type="noConversion"/>
  </si>
  <si>
    <t>O.,F</t>
    <phoneticPr fontId="19" type="noConversion"/>
  </si>
  <si>
    <t>1열연 6동 수처리실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</si>
</sst>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0" fillId="0" borderId="0" xfId="0" applyFont="1" applyFill="1">
      <alignment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26" fillId="34" borderId="10" xfId="0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G9" sqref="G9"/>
    </sheetView>
  </sheetViews>
  <sheetFormatPr defaultRowHeight="17.399999999999999"/>
  <cols>
    <col min="1" max="1" width="13.39843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3" customFormat="1" ht="30" customHeight="1">
      <c r="A1" s="38" t="s">
        <v>17</v>
      </c>
      <c r="B1" s="39"/>
      <c r="C1" s="39"/>
      <c r="D1" s="39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24</v>
      </c>
      <c r="C4" s="12" t="s">
        <v>15</v>
      </c>
      <c r="D4" s="27">
        <v>21</v>
      </c>
    </row>
    <row r="5" spans="1:9" s="13" customFormat="1">
      <c r="A5" s="10" t="s">
        <v>18</v>
      </c>
      <c r="B5" s="11" t="s">
        <v>28</v>
      </c>
      <c r="C5" s="12" t="s">
        <v>12</v>
      </c>
      <c r="D5" s="27">
        <v>213.3</v>
      </c>
    </row>
    <row r="6" spans="1:9" s="13" customFormat="1">
      <c r="A6" s="10" t="s">
        <v>6</v>
      </c>
      <c r="B6" s="11" t="s">
        <v>21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22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23</v>
      </c>
      <c r="C8" s="12" t="s">
        <v>20</v>
      </c>
      <c r="D8" s="24">
        <v>6.8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13.5</v>
      </c>
      <c r="C11" s="10">
        <v>6.34</v>
      </c>
      <c r="D11" s="20">
        <f>C11/D$8</f>
        <v>0.93235294117647061</v>
      </c>
    </row>
    <row r="12" spans="1:9" s="19" customFormat="1" ht="15">
      <c r="A12" s="28">
        <v>2</v>
      </c>
      <c r="B12" s="10">
        <v>13.56</v>
      </c>
      <c r="C12" s="10">
        <v>6.64</v>
      </c>
      <c r="D12" s="20">
        <f t="shared" ref="D12:D26" si="0">C12/D$8</f>
        <v>0.97647058823529409</v>
      </c>
    </row>
    <row r="13" spans="1:9" s="19" customFormat="1" ht="15">
      <c r="A13" s="28">
        <v>3</v>
      </c>
      <c r="B13" s="10">
        <v>13.51</v>
      </c>
      <c r="C13" s="10">
        <v>6.16</v>
      </c>
      <c r="D13" s="20">
        <f t="shared" si="0"/>
        <v>0.90588235294117647</v>
      </c>
    </row>
    <row r="14" spans="1:9" s="19" customFormat="1" ht="15">
      <c r="A14" s="28">
        <v>4</v>
      </c>
      <c r="B14" s="10">
        <v>13.42</v>
      </c>
      <c r="C14" s="10">
        <v>6.19</v>
      </c>
      <c r="D14" s="20">
        <f t="shared" si="0"/>
        <v>0.91029411764705892</v>
      </c>
      <c r="I14" s="29"/>
    </row>
    <row r="15" spans="1:9" s="19" customFormat="1" ht="15">
      <c r="A15" s="28">
        <v>5</v>
      </c>
      <c r="B15" s="10">
        <v>13.5</v>
      </c>
      <c r="C15" s="10">
        <v>6.19</v>
      </c>
      <c r="D15" s="20">
        <f t="shared" si="0"/>
        <v>0.91029411764705892</v>
      </c>
      <c r="H15" s="29"/>
    </row>
    <row r="16" spans="1:9" s="26" customFormat="1" ht="15">
      <c r="A16" s="30">
        <v>6</v>
      </c>
      <c r="B16" s="10">
        <v>13.47</v>
      </c>
      <c r="C16" s="10">
        <v>6.28</v>
      </c>
      <c r="D16" s="20">
        <f t="shared" si="0"/>
        <v>0.92352941176470593</v>
      </c>
    </row>
    <row r="17" spans="1:10" s="26" customFormat="1" ht="15">
      <c r="A17" s="34">
        <v>7</v>
      </c>
      <c r="B17" s="35">
        <v>10.87</v>
      </c>
      <c r="C17" s="36" t="s">
        <v>26</v>
      </c>
      <c r="D17" s="37" t="s">
        <v>27</v>
      </c>
    </row>
    <row r="18" spans="1:10" s="26" customFormat="1" ht="15">
      <c r="A18" s="30">
        <v>8</v>
      </c>
      <c r="B18" s="10">
        <v>13.45</v>
      </c>
      <c r="C18" s="10">
        <v>6.15</v>
      </c>
      <c r="D18" s="20">
        <f t="shared" si="0"/>
        <v>0.90441176470588247</v>
      </c>
    </row>
    <row r="19" spans="1:10" s="26" customFormat="1" ht="15">
      <c r="A19" s="30">
        <v>9</v>
      </c>
      <c r="B19" s="10">
        <v>13.48</v>
      </c>
      <c r="C19" s="10">
        <v>6.48</v>
      </c>
      <c r="D19" s="20">
        <f t="shared" si="0"/>
        <v>0.95294117647058829</v>
      </c>
    </row>
    <row r="20" spans="1:10" s="26" customFormat="1" ht="15">
      <c r="A20" s="30">
        <v>10</v>
      </c>
      <c r="B20" s="10">
        <v>13.48</v>
      </c>
      <c r="C20" s="10">
        <v>6.49</v>
      </c>
      <c r="D20" s="20">
        <f t="shared" si="0"/>
        <v>0.9544117647058824</v>
      </c>
    </row>
    <row r="21" spans="1:10" s="26" customFormat="1" ht="15">
      <c r="A21" s="30">
        <v>11</v>
      </c>
      <c r="B21" s="10">
        <v>13.5</v>
      </c>
      <c r="C21" s="10">
        <v>6.22</v>
      </c>
      <c r="D21" s="20">
        <f t="shared" si="0"/>
        <v>0.91470588235294115</v>
      </c>
    </row>
    <row r="22" spans="1:10" s="26" customFormat="1" ht="15">
      <c r="A22" s="30">
        <v>12</v>
      </c>
      <c r="B22" s="10">
        <v>13.5</v>
      </c>
      <c r="C22" s="10">
        <v>6.63</v>
      </c>
      <c r="D22" s="20">
        <f t="shared" si="0"/>
        <v>0.97499999999999998</v>
      </c>
    </row>
    <row r="23" spans="1:10" s="26" customFormat="1" ht="15">
      <c r="A23" s="30">
        <v>13</v>
      </c>
      <c r="B23" s="10">
        <v>13.5</v>
      </c>
      <c r="C23" s="10">
        <v>6.59</v>
      </c>
      <c r="D23" s="20">
        <f t="shared" si="0"/>
        <v>0.96911764705882353</v>
      </c>
    </row>
    <row r="24" spans="1:10" s="26" customFormat="1" ht="15">
      <c r="A24" s="32">
        <v>14</v>
      </c>
      <c r="B24" s="10">
        <v>13.55</v>
      </c>
      <c r="C24" s="10">
        <v>6</v>
      </c>
      <c r="D24" s="20">
        <f t="shared" si="0"/>
        <v>0.88235294117647056</v>
      </c>
    </row>
    <row r="25" spans="1:10" s="19" customFormat="1" ht="15">
      <c r="A25" s="28">
        <v>15</v>
      </c>
      <c r="B25" s="10">
        <v>13.49</v>
      </c>
      <c r="C25" s="10">
        <v>6.35</v>
      </c>
      <c r="D25" s="20">
        <f t="shared" si="0"/>
        <v>0.93382352941176472</v>
      </c>
    </row>
    <row r="26" spans="1:10" s="33" customFormat="1" ht="15">
      <c r="A26" s="32">
        <v>16</v>
      </c>
      <c r="B26" s="10">
        <v>13.47</v>
      </c>
      <c r="C26" s="10">
        <v>6.46</v>
      </c>
      <c r="D26" s="20">
        <f t="shared" si="0"/>
        <v>0.95000000000000007</v>
      </c>
    </row>
    <row r="27" spans="1:10" s="23" customFormat="1">
      <c r="A27" s="21" t="s">
        <v>10</v>
      </c>
      <c r="B27" s="22">
        <f>AVERAGE(B11:B26)</f>
        <v>13.328125000000002</v>
      </c>
      <c r="C27" s="22">
        <f>AVERAGE(C11:C26)</f>
        <v>6.3446666666666669</v>
      </c>
      <c r="D27" s="25">
        <f>AVERAGE(D11:D26)</f>
        <v>0.93303921568627446</v>
      </c>
      <c r="J27" s="31"/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2024-12-30T00:13:10Z</cp:lastPrinted>
  <dcterms:created xsi:type="dcterms:W3CDTF">2013-07-23T07:01:33Z</dcterms:created>
  <dcterms:modified xsi:type="dcterms:W3CDTF">2025-02-10T06:57:02Z</dcterms:modified>
</cp:coreProperties>
</file>