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2025년\고정형용\"/>
    </mc:Choice>
  </mc:AlternateContent>
  <bookViews>
    <workbookView xWindow="0" yWindow="0" windowWidth="23040" windowHeight="9105"/>
  </bookViews>
  <sheets>
    <sheet name="4조" sheetId="12" r:id="rId1"/>
  </sheets>
  <definedNames>
    <definedName name="_xlnm._FilterDatabase" localSheetId="0" hidden="1">'4조'!$A$10:$D$35</definedName>
  </definedNames>
  <calcPr calcId="162913"/>
</workbook>
</file>

<file path=xl/calcChain.xml><?xml version="1.0" encoding="utf-8"?>
<calcChain xmlns="http://schemas.openxmlformats.org/spreadsheetml/2006/main">
  <c r="C35" i="12" l="1"/>
  <c r="B35" i="12"/>
  <c r="D34" i="12"/>
  <c r="D33" i="12"/>
  <c r="D32" i="12"/>
  <c r="D31" i="12"/>
  <c r="D30" i="12"/>
  <c r="D29" i="12"/>
  <c r="D28" i="12"/>
  <c r="D27" i="12"/>
  <c r="D26" i="12"/>
  <c r="D25" i="12"/>
  <c r="D24" i="12"/>
  <c r="D23" i="12"/>
  <c r="D22" i="12"/>
  <c r="D21" i="12"/>
  <c r="D20" i="12"/>
  <c r="D19" i="12"/>
  <c r="D18" i="12"/>
  <c r="D17" i="12"/>
  <c r="D16" i="12"/>
  <c r="D15" i="12"/>
  <c r="D14" i="12"/>
  <c r="D13" i="12"/>
  <c r="D12" i="12"/>
  <c r="D11" i="12"/>
  <c r="D35" i="12" l="1"/>
</calcChain>
</file>

<file path=xl/sharedStrings.xml><?xml version="1.0" encoding="utf-8"?>
<sst xmlns="http://schemas.openxmlformats.org/spreadsheetml/2006/main" count="31" uniqueCount="29">
  <si>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</si>
  <si>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</si>
  <si>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</si>
  <si>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</si>
  <si>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</si>
  <si>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</si>
  <si>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</si>
  <si>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</si>
  <si>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</si>
  <si>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</si>
  <si>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</si>
  <si>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</si>
  <si>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</si>
  <si>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</si>
  <si>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</si>
  <si>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</si>
  <si>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</si>
  <si>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</si>
  <si>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</si>
  <si>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평균치</t>
    <phoneticPr fontId="19" type="noConversion"/>
  </si>
  <si>
    <t>24EA</t>
    <phoneticPr fontId="19" type="noConversion"/>
  </si>
  <si>
    <t>VGS1600</t>
    <phoneticPr fontId="19" type="noConversion"/>
  </si>
  <si>
    <t>LGU+ 삼척남양국사</t>
    <phoneticPr fontId="19" type="noConversion"/>
  </si>
  <si>
    <t>2층 축전지 #4조</t>
    <phoneticPr fontId="19" type="noConversion"/>
  </si>
  <si>
    <t>2020.10.14(L201014)</t>
    <phoneticPr fontId="19" type="noConversion"/>
  </si>
  <si>
    <t>2025년 11월 10일</t>
    <phoneticPr fontId="19" type="noConversion"/>
  </si>
  <si>
    <t>발생번호 추가 건, 카바 크랙 수리 진행(점검 전 진행되어 있음)</t>
    <phoneticPr fontId="19" type="noConversion"/>
  </si>
  <si>
    <t>BS</t>
    <phoneticPr fontId="19" type="noConversion"/>
  </si>
  <si>
    <t>카바 크랙 수리 제품, 외관 이상없음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</si>
</sst>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0" xfId="0" applyFont="1" applyFill="1">
      <alignment vertical="center"/>
    </xf>
    <xf numFmtId="0" fontId="20" fillId="0" borderId="10" xfId="0" applyFont="1" applyFill="1" applyBorder="1">
      <alignment vertical="center"/>
    </xf>
    <xf numFmtId="0" fontId="20" fillId="0" borderId="0" xfId="0" applyFont="1" applyFill="1">
      <alignment vertical="center"/>
    </xf>
    <xf numFmtId="0" fontId="20" fillId="0" borderId="10" xfId="0" applyFont="1" applyFill="1" applyBorder="1" applyAlignment="1">
      <alignment horizontal="right" vertical="center"/>
    </xf>
    <xf numFmtId="0" fontId="26" fillId="0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0" fillId="34" borderId="10" xfId="0" applyFont="1" applyFill="1" applyBorder="1">
      <alignment vertical="center"/>
    </xf>
    <xf numFmtId="9" fontId="20" fillId="34" borderId="10" xfId="43" applyFont="1" applyFill="1" applyBorder="1" applyAlignment="1">
      <alignment horizontal="right" vertical="center"/>
    </xf>
    <xf numFmtId="0" fontId="26" fillId="34" borderId="0" xfId="0" applyFont="1" applyFill="1" applyAlignment="1">
      <alignment horizontal="center" vertical="center"/>
    </xf>
    <xf numFmtId="177" fontId="26" fillId="33" borderId="10" xfId="0" applyNumberFormat="1" applyFont="1" applyFill="1" applyBorder="1" applyAlignment="1">
      <alignment horizontal="center" vertical="center"/>
    </xf>
    <xf numFmtId="2" fontId="26" fillId="34" borderId="10" xfId="0" applyNumberFormat="1" applyFont="1" applyFill="1" applyBorder="1" applyAlignment="1">
      <alignment horizontal="center" vertical="center"/>
    </xf>
    <xf numFmtId="2" fontId="26" fillId="0" borderId="10" xfId="0" applyNumberFormat="1" applyFont="1" applyBorder="1" applyAlignment="1">
      <alignment horizontal="center" vertical="center"/>
    </xf>
    <xf numFmtId="2" fontId="0" fillId="0" borderId="0" xfId="0" applyNumberFormat="1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5"/>
  <sheetViews>
    <sheetView tabSelected="1" topLeftCell="A2" workbookViewId="0">
      <selection activeCell="E14" sqref="E14"/>
    </sheetView>
  </sheetViews>
  <sheetFormatPr defaultRowHeight="16.5"/>
  <cols>
    <col min="1" max="1" width="13.375" customWidth="1"/>
    <col min="2" max="2" width="29" style="1" customWidth="1"/>
    <col min="3" max="3" width="26.5" style="2" customWidth="1"/>
    <col min="4" max="4" width="30.875" customWidth="1"/>
    <col min="5" max="5" width="62.25" style="29" customWidth="1"/>
  </cols>
  <sheetData>
    <row r="1" spans="1:5" s="3" customFormat="1" ht="30" customHeight="1">
      <c r="A1" s="42" t="s">
        <v>17</v>
      </c>
      <c r="B1" s="43"/>
      <c r="C1" s="43"/>
      <c r="D1" s="43"/>
      <c r="E1" s="7"/>
    </row>
    <row r="2" spans="1:5" s="5" customFormat="1" ht="24" customHeight="1">
      <c r="A2" s="8" t="s">
        <v>9</v>
      </c>
      <c r="B2" s="4"/>
      <c r="C2" s="4"/>
      <c r="D2" s="4"/>
      <c r="E2" s="30"/>
    </row>
    <row r="3" spans="1:5" s="12" customFormat="1">
      <c r="A3" s="9" t="s">
        <v>4</v>
      </c>
      <c r="B3" s="10" t="s">
        <v>25</v>
      </c>
      <c r="C3" s="11" t="s">
        <v>8</v>
      </c>
      <c r="D3" s="10" t="s">
        <v>27</v>
      </c>
      <c r="E3" s="31"/>
    </row>
    <row r="4" spans="1:5" s="12" customFormat="1">
      <c r="A4" s="9" t="s">
        <v>5</v>
      </c>
      <c r="B4" s="10" t="s">
        <v>22</v>
      </c>
      <c r="C4" s="11" t="s">
        <v>15</v>
      </c>
      <c r="D4" s="22">
        <v>23</v>
      </c>
      <c r="E4" s="31"/>
    </row>
    <row r="5" spans="1:5" s="12" customFormat="1">
      <c r="A5" s="9" t="s">
        <v>18</v>
      </c>
      <c r="B5" s="10" t="s">
        <v>23</v>
      </c>
      <c r="C5" s="11" t="s">
        <v>12</v>
      </c>
      <c r="D5" s="22">
        <v>53.71</v>
      </c>
      <c r="E5" s="31"/>
    </row>
    <row r="6" spans="1:5" s="12" customFormat="1">
      <c r="A6" s="9" t="s">
        <v>6</v>
      </c>
      <c r="B6" s="10" t="s">
        <v>21</v>
      </c>
      <c r="C6" s="11" t="s">
        <v>13</v>
      </c>
      <c r="D6" s="22">
        <v>0</v>
      </c>
      <c r="E6" s="31"/>
    </row>
    <row r="7" spans="1:5" s="12" customFormat="1">
      <c r="A7" s="9" t="s">
        <v>16</v>
      </c>
      <c r="B7" s="22" t="s">
        <v>20</v>
      </c>
      <c r="C7" s="11" t="s">
        <v>14</v>
      </c>
      <c r="D7" s="22">
        <v>0</v>
      </c>
      <c r="E7" s="41"/>
    </row>
    <row r="8" spans="1:5" s="12" customFormat="1">
      <c r="A8" s="13" t="s">
        <v>7</v>
      </c>
      <c r="B8" s="10" t="s">
        <v>24</v>
      </c>
      <c r="C8" s="11" t="s">
        <v>19</v>
      </c>
      <c r="D8" s="22">
        <v>0.75</v>
      </c>
      <c r="E8" s="32"/>
    </row>
    <row r="9" spans="1:5" s="3" customFormat="1" ht="24.75" customHeight="1">
      <c r="A9" s="8" t="s">
        <v>11</v>
      </c>
      <c r="B9" s="6"/>
      <c r="C9" s="7"/>
      <c r="D9" s="7"/>
      <c r="E9" s="7"/>
    </row>
    <row r="10" spans="1:5" s="18" customFormat="1" ht="15.75">
      <c r="A10" s="14" t="s">
        <v>0</v>
      </c>
      <c r="B10" s="15" t="s">
        <v>1</v>
      </c>
      <c r="C10" s="16" t="s">
        <v>3</v>
      </c>
      <c r="D10" s="17" t="s">
        <v>2</v>
      </c>
      <c r="E10" s="32"/>
    </row>
    <row r="11" spans="1:5" s="24" customFormat="1" ht="15.75">
      <c r="A11" s="35">
        <v>1</v>
      </c>
      <c r="B11" s="39">
        <v>2.23</v>
      </c>
      <c r="C11" s="39">
        <v>0.75</v>
      </c>
      <c r="D11" s="36">
        <f>C11/D$8</f>
        <v>1</v>
      </c>
      <c r="E11" s="37" t="s">
        <v>26</v>
      </c>
    </row>
    <row r="12" spans="1:5" s="24" customFormat="1" ht="15.75">
      <c r="A12" s="25">
        <v>2</v>
      </c>
      <c r="B12" s="40">
        <v>2.25</v>
      </c>
      <c r="C12" s="40">
        <v>0.71</v>
      </c>
      <c r="D12" s="19">
        <f t="shared" ref="D12:D33" si="0">C12/D$8</f>
        <v>0.94666666666666666</v>
      </c>
      <c r="E12" s="28"/>
    </row>
    <row r="13" spans="1:5" s="24" customFormat="1" ht="15.75">
      <c r="A13" s="25">
        <v>3</v>
      </c>
      <c r="B13" s="40">
        <v>2.25</v>
      </c>
      <c r="C13" s="40">
        <v>0.8</v>
      </c>
      <c r="D13" s="19">
        <f t="shared" si="0"/>
        <v>1.0666666666666667</v>
      </c>
      <c r="E13" s="28"/>
    </row>
    <row r="14" spans="1:5" s="24" customFormat="1" ht="15.75">
      <c r="A14" s="25">
        <v>4</v>
      </c>
      <c r="B14" s="40">
        <v>2.2400000000000002</v>
      </c>
      <c r="C14" s="40">
        <v>0.68</v>
      </c>
      <c r="D14" s="19">
        <f t="shared" si="0"/>
        <v>0.90666666666666673</v>
      </c>
      <c r="E14" s="28"/>
    </row>
    <row r="15" spans="1:5" s="24" customFormat="1" ht="15.75">
      <c r="A15" s="25">
        <v>5</v>
      </c>
      <c r="B15" s="40">
        <v>2.25</v>
      </c>
      <c r="C15" s="40">
        <v>0.66</v>
      </c>
      <c r="D15" s="19">
        <f t="shared" si="0"/>
        <v>0.88</v>
      </c>
      <c r="E15" s="28"/>
    </row>
    <row r="16" spans="1:5" s="24" customFormat="1" ht="15.75">
      <c r="A16" s="35">
        <v>6</v>
      </c>
      <c r="B16" s="39">
        <v>2.23</v>
      </c>
      <c r="C16" s="39">
        <v>0.74</v>
      </c>
      <c r="D16" s="36">
        <f t="shared" si="0"/>
        <v>0.98666666666666669</v>
      </c>
      <c r="E16" s="37" t="s">
        <v>28</v>
      </c>
    </row>
    <row r="17" spans="1:5" s="26" customFormat="1" ht="15.75">
      <c r="A17" s="25">
        <v>7</v>
      </c>
      <c r="B17" s="40">
        <v>2.25</v>
      </c>
      <c r="C17" s="40">
        <v>0.7</v>
      </c>
      <c r="D17" s="19">
        <f t="shared" si="0"/>
        <v>0.93333333333333324</v>
      </c>
      <c r="E17" s="33"/>
    </row>
    <row r="18" spans="1:5" s="24" customFormat="1" ht="15.75">
      <c r="A18" s="35">
        <v>8</v>
      </c>
      <c r="B18" s="39">
        <v>2.21</v>
      </c>
      <c r="C18" s="39">
        <v>0.8</v>
      </c>
      <c r="D18" s="36">
        <f t="shared" si="0"/>
        <v>1.0666666666666667</v>
      </c>
      <c r="E18" s="37" t="s">
        <v>28</v>
      </c>
    </row>
    <row r="19" spans="1:5" s="24" customFormat="1" ht="15.75">
      <c r="A19" s="25">
        <v>9</v>
      </c>
      <c r="B19" s="40">
        <v>2.2400000000000002</v>
      </c>
      <c r="C19" s="40">
        <v>0.77</v>
      </c>
      <c r="D19" s="19">
        <f t="shared" si="0"/>
        <v>1.0266666666666666</v>
      </c>
      <c r="E19" s="28"/>
    </row>
    <row r="20" spans="1:5" s="24" customFormat="1" ht="15.75">
      <c r="A20" s="25">
        <v>10</v>
      </c>
      <c r="B20" s="40">
        <v>2.23</v>
      </c>
      <c r="C20" s="40">
        <v>0.7</v>
      </c>
      <c r="D20" s="19">
        <f t="shared" si="0"/>
        <v>0.93333333333333324</v>
      </c>
      <c r="E20" s="28"/>
    </row>
    <row r="21" spans="1:5" s="24" customFormat="1" ht="15.75">
      <c r="A21" s="25">
        <v>11</v>
      </c>
      <c r="B21" s="40">
        <v>2.23</v>
      </c>
      <c r="C21" s="40">
        <v>0.73</v>
      </c>
      <c r="D21" s="19">
        <f t="shared" si="0"/>
        <v>0.97333333333333327</v>
      </c>
      <c r="E21" s="28"/>
    </row>
    <row r="22" spans="1:5" s="24" customFormat="1" ht="15.75">
      <c r="A22" s="35">
        <v>12</v>
      </c>
      <c r="B22" s="39">
        <v>2.2200000000000002</v>
      </c>
      <c r="C22" s="39">
        <v>0.73</v>
      </c>
      <c r="D22" s="36">
        <f t="shared" si="0"/>
        <v>0.97333333333333327</v>
      </c>
      <c r="E22" s="37" t="s">
        <v>28</v>
      </c>
    </row>
    <row r="23" spans="1:5" s="24" customFormat="1" ht="15.75">
      <c r="A23" s="25">
        <v>13</v>
      </c>
      <c r="B23" s="40">
        <v>2.2200000000000002</v>
      </c>
      <c r="C23" s="40">
        <v>0.77</v>
      </c>
      <c r="D23" s="19">
        <f t="shared" si="0"/>
        <v>1.0266666666666666</v>
      </c>
      <c r="E23" s="28"/>
    </row>
    <row r="24" spans="1:5" s="24" customFormat="1" ht="15.75">
      <c r="A24" s="25">
        <v>14</v>
      </c>
      <c r="B24" s="40">
        <v>2.2400000000000002</v>
      </c>
      <c r="C24" s="40">
        <v>0.73</v>
      </c>
      <c r="D24" s="19">
        <f t="shared" si="0"/>
        <v>0.97333333333333327</v>
      </c>
      <c r="E24" s="28"/>
    </row>
    <row r="25" spans="1:5" s="24" customFormat="1" ht="15.75">
      <c r="A25" s="27">
        <v>15</v>
      </c>
      <c r="B25" s="40">
        <v>2.2200000000000002</v>
      </c>
      <c r="C25" s="40">
        <v>0.76</v>
      </c>
      <c r="D25" s="19">
        <f t="shared" si="0"/>
        <v>1.0133333333333334</v>
      </c>
      <c r="E25" s="28"/>
    </row>
    <row r="26" spans="1:5" s="24" customFormat="1" ht="15.75">
      <c r="A26" s="25">
        <v>16</v>
      </c>
      <c r="B26" s="40">
        <v>2.21</v>
      </c>
      <c r="C26" s="40">
        <v>0.82</v>
      </c>
      <c r="D26" s="19">
        <f t="shared" si="0"/>
        <v>1.0933333333333333</v>
      </c>
      <c r="E26" s="28"/>
    </row>
    <row r="27" spans="1:5" s="24" customFormat="1" ht="15.75">
      <c r="A27" s="25">
        <v>17</v>
      </c>
      <c r="B27" s="40">
        <v>2.25</v>
      </c>
      <c r="C27" s="40">
        <v>0.77</v>
      </c>
      <c r="D27" s="19">
        <f t="shared" si="0"/>
        <v>1.0266666666666666</v>
      </c>
      <c r="E27" s="28"/>
    </row>
    <row r="28" spans="1:5" s="24" customFormat="1" ht="15.75">
      <c r="A28" s="25">
        <v>18</v>
      </c>
      <c r="B28" s="40">
        <v>2.25</v>
      </c>
      <c r="C28" s="40">
        <v>0.7</v>
      </c>
      <c r="D28" s="19">
        <f t="shared" si="0"/>
        <v>0.93333333333333324</v>
      </c>
      <c r="E28" s="28"/>
    </row>
    <row r="29" spans="1:5" s="24" customFormat="1" ht="15.75">
      <c r="A29" s="25">
        <v>19</v>
      </c>
      <c r="B29" s="40">
        <v>2.25</v>
      </c>
      <c r="C29" s="40">
        <v>0.71</v>
      </c>
      <c r="D29" s="19">
        <f t="shared" si="0"/>
        <v>0.94666666666666666</v>
      </c>
      <c r="E29" s="28"/>
    </row>
    <row r="30" spans="1:5" s="24" customFormat="1" ht="15.75">
      <c r="A30" s="25">
        <v>20</v>
      </c>
      <c r="B30" s="40">
        <v>2.25</v>
      </c>
      <c r="C30" s="40">
        <v>0.78</v>
      </c>
      <c r="D30" s="19">
        <f t="shared" si="0"/>
        <v>1.04</v>
      </c>
      <c r="E30" s="28"/>
    </row>
    <row r="31" spans="1:5" s="24" customFormat="1" ht="15.75">
      <c r="A31" s="25">
        <v>21</v>
      </c>
      <c r="B31" s="40">
        <v>2.25</v>
      </c>
      <c r="C31" s="40">
        <v>0.83</v>
      </c>
      <c r="D31" s="19">
        <f t="shared" si="0"/>
        <v>1.1066666666666667</v>
      </c>
      <c r="E31" s="28"/>
    </row>
    <row r="32" spans="1:5" s="24" customFormat="1" ht="15.75">
      <c r="A32" s="25">
        <v>22</v>
      </c>
      <c r="B32" s="40">
        <v>2.2400000000000002</v>
      </c>
      <c r="C32" s="40">
        <v>0.78</v>
      </c>
      <c r="D32" s="19">
        <f t="shared" si="0"/>
        <v>1.04</v>
      </c>
      <c r="E32" s="28"/>
    </row>
    <row r="33" spans="1:5" s="26" customFormat="1" ht="15.75">
      <c r="A33" s="25">
        <v>23</v>
      </c>
      <c r="B33" s="40">
        <v>2.25</v>
      </c>
      <c r="C33" s="40">
        <v>0.75</v>
      </c>
      <c r="D33" s="19">
        <f t="shared" si="0"/>
        <v>1</v>
      </c>
      <c r="E33" s="33"/>
    </row>
    <row r="34" spans="1:5" s="24" customFormat="1" ht="15.75">
      <c r="A34" s="25">
        <v>24</v>
      </c>
      <c r="B34" s="40">
        <v>2.25</v>
      </c>
      <c r="C34" s="40">
        <v>0.72</v>
      </c>
      <c r="D34" s="19">
        <f>C34/D$8</f>
        <v>0.96</v>
      </c>
      <c r="E34" s="28"/>
    </row>
    <row r="35" spans="1:5" s="21" customFormat="1">
      <c r="A35" s="20" t="s">
        <v>10</v>
      </c>
      <c r="B35" s="38">
        <f>AVERAGE(B11:B34)</f>
        <v>2.2379166666666666</v>
      </c>
      <c r="C35" s="38">
        <f>AVERAGE(C11:C34)</f>
        <v>0.74541666666666651</v>
      </c>
      <c r="D35" s="23">
        <f>AVERAGE(D11:D34)</f>
        <v>0.99388888888888882</v>
      </c>
      <c r="E35" s="34"/>
    </row>
  </sheetData>
  <autoFilter ref="A10:D35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2025-11-12T01:23:40Z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