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2024년\"/>
    </mc:Choice>
  </mc:AlternateContent>
  <bookViews>
    <workbookView xWindow="0" yWindow="0" windowWidth="28800" windowHeight="12348" activeTab="1"/>
  </bookViews>
  <sheets>
    <sheet name="UPS#1 30KVA" sheetId="6" r:id="rId1"/>
    <sheet name="UPS#2 20KVA" sheetId="15" r:id="rId2"/>
    <sheet name="정류기(1)" sheetId="10" r:id="rId3"/>
    <sheet name="정류기(2)" sheetId="7" r:id="rId4"/>
    <sheet name="비상발전기" sheetId="8" r:id="rId5"/>
    <sheet name="Sheet1" sheetId="9" state="hidden" r:id="rId6"/>
  </sheets>
  <definedNames>
    <definedName name="_xlnm._FilterDatabase" localSheetId="0" hidden="1">'UPS#1 30KVA'!$A$4:$J$4</definedName>
    <definedName name="_xlnm._FilterDatabase" localSheetId="4" hidden="1">비상발전기!$A$4:$J$4</definedName>
    <definedName name="_xlnm._FilterDatabase" localSheetId="2" hidden="1">'정류기(1)'!$A$4:$J$4</definedName>
    <definedName name="_xlnm._FilterDatabase" localSheetId="3" hidden="1">'정류기(2)'!$A$4:$J$4</definedName>
  </definedNames>
  <calcPr calcId="162913"/>
</workbook>
</file>

<file path=xl/calcChain.xml><?xml version="1.0" encoding="utf-8"?>
<calcChain xmlns="http://schemas.openxmlformats.org/spreadsheetml/2006/main">
  <c r="C6" i="15" l="1"/>
  <c r="A14" i="7" l="1"/>
  <c r="B14" i="7"/>
  <c r="B15" i="7" s="1"/>
  <c r="B16" i="7" s="1"/>
  <c r="B17" i="7" s="1"/>
  <c r="B18" i="7" s="1"/>
  <c r="B19" i="7" s="1"/>
  <c r="B20" i="7" s="1"/>
  <c r="B21" i="7" s="1"/>
  <c r="B22" i="7" s="1"/>
  <c r="C14" i="7"/>
  <c r="A15" i="7"/>
  <c r="C15" i="7"/>
  <c r="C16" i="7" s="1"/>
  <c r="C17" i="7" s="1"/>
  <c r="C18" i="7" s="1"/>
  <c r="C19" i="7" s="1"/>
  <c r="C20" i="7" s="1"/>
  <c r="C21" i="7" s="1"/>
  <c r="C22" i="7" s="1"/>
  <c r="A16" i="7"/>
  <c r="A17" i="7" s="1"/>
  <c r="A18" i="7" s="1"/>
  <c r="A19" i="7" s="1"/>
  <c r="A20" i="7" s="1"/>
  <c r="A21" i="7" s="1"/>
  <c r="A22" i="7" s="1"/>
  <c r="I85" i="10" l="1"/>
  <c r="F86" i="10"/>
  <c r="E86" i="10"/>
  <c r="F85" i="10"/>
  <c r="E85" i="10"/>
  <c r="J85" i="10" l="1"/>
  <c r="B6" i="10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B84" i="10" s="1"/>
  <c r="B85" i="10" s="1"/>
  <c r="F86" i="15" l="1"/>
  <c r="E86" i="15"/>
  <c r="F85" i="15"/>
  <c r="E85" i="15"/>
  <c r="C7" i="15"/>
  <c r="C8" i="15" s="1"/>
  <c r="C9" i="15" s="1"/>
  <c r="C10" i="15" s="1"/>
  <c r="C11" i="15" s="1"/>
  <c r="C12" i="15" s="1"/>
  <c r="C13" i="15" s="1"/>
  <c r="C14" i="15" s="1"/>
  <c r="C15" i="15" s="1"/>
  <c r="C16" i="15" s="1"/>
  <c r="C17" i="15" s="1"/>
  <c r="C18" i="15" s="1"/>
  <c r="C19" i="15" s="1"/>
  <c r="C20" i="15" s="1"/>
  <c r="C21" i="15" s="1"/>
  <c r="C22" i="15" s="1"/>
  <c r="C23" i="15" s="1"/>
  <c r="C24" i="15" s="1"/>
  <c r="C25" i="15" s="1"/>
  <c r="C26" i="15" s="1"/>
  <c r="C27" i="15" s="1"/>
  <c r="C28" i="15" s="1"/>
  <c r="C29" i="15" s="1"/>
  <c r="C30" i="15" s="1"/>
  <c r="C31" i="15" s="1"/>
  <c r="C32" i="15" s="1"/>
  <c r="C33" i="15" s="1"/>
  <c r="C34" i="15" s="1"/>
  <c r="C35" i="15" s="1"/>
  <c r="C36" i="15" s="1"/>
  <c r="C37" i="15" s="1"/>
  <c r="C38" i="15" s="1"/>
  <c r="C39" i="15" s="1"/>
  <c r="C40" i="15" s="1"/>
  <c r="C41" i="15" s="1"/>
  <c r="C42" i="15" s="1"/>
  <c r="C43" i="15" s="1"/>
  <c r="C44" i="15" s="1"/>
  <c r="C45" i="15" s="1"/>
  <c r="C46" i="15" s="1"/>
  <c r="C47" i="15" s="1"/>
  <c r="C48" i="15" s="1"/>
  <c r="C49" i="15" s="1"/>
  <c r="C50" i="15" s="1"/>
  <c r="C51" i="15" s="1"/>
  <c r="C52" i="15" s="1"/>
  <c r="C53" i="15" s="1"/>
  <c r="C54" i="15" s="1"/>
  <c r="C55" i="15" s="1"/>
  <c r="C56" i="15" s="1"/>
  <c r="C57" i="15" s="1"/>
  <c r="C58" i="15" s="1"/>
  <c r="C59" i="15" s="1"/>
  <c r="C60" i="15" s="1"/>
  <c r="C61" i="15" s="1"/>
  <c r="C62" i="15" s="1"/>
  <c r="C63" i="15" s="1"/>
  <c r="C64" i="15" s="1"/>
  <c r="C65" i="15" s="1"/>
  <c r="C66" i="15" s="1"/>
  <c r="C67" i="15" s="1"/>
  <c r="C68" i="15" s="1"/>
  <c r="C69" i="15" s="1"/>
  <c r="C70" i="15" s="1"/>
  <c r="C71" i="15" s="1"/>
  <c r="C72" i="15" s="1"/>
  <c r="C73" i="15" s="1"/>
  <c r="C74" i="15" s="1"/>
  <c r="C75" i="15" s="1"/>
  <c r="C76" i="15" s="1"/>
  <c r="C77" i="15" s="1"/>
  <c r="C78" i="15" s="1"/>
  <c r="C79" i="15" s="1"/>
  <c r="C80" i="15" s="1"/>
  <c r="C81" i="15" s="1"/>
  <c r="C82" i="15" s="1"/>
  <c r="C83" i="15" s="1"/>
  <c r="C84" i="15" s="1"/>
  <c r="B6" i="15"/>
  <c r="B7" i="15" s="1"/>
  <c r="B8" i="15" s="1"/>
  <c r="B9" i="15" s="1"/>
  <c r="B10" i="15" s="1"/>
  <c r="B11" i="15" s="1"/>
  <c r="B12" i="15" s="1"/>
  <c r="B13" i="15" s="1"/>
  <c r="B14" i="15" s="1"/>
  <c r="B15" i="15" s="1"/>
  <c r="B16" i="15" s="1"/>
  <c r="B17" i="15" s="1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B31" i="15" s="1"/>
  <c r="B32" i="15" s="1"/>
  <c r="B33" i="15" s="1"/>
  <c r="B34" i="15" s="1"/>
  <c r="B35" i="15" s="1"/>
  <c r="B36" i="15" s="1"/>
  <c r="B37" i="15" s="1"/>
  <c r="B38" i="15" s="1"/>
  <c r="B39" i="15" s="1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B60" i="15" s="1"/>
  <c r="B61" i="15" s="1"/>
  <c r="B62" i="15" s="1"/>
  <c r="B63" i="15" s="1"/>
  <c r="B64" i="15" s="1"/>
  <c r="B65" i="15" s="1"/>
  <c r="B66" i="15" s="1"/>
  <c r="B67" i="15" s="1"/>
  <c r="B68" i="15" s="1"/>
  <c r="B69" i="15" s="1"/>
  <c r="B70" i="15" s="1"/>
  <c r="B71" i="15" s="1"/>
  <c r="B72" i="15" s="1"/>
  <c r="B73" i="15" s="1"/>
  <c r="B74" i="15" s="1"/>
  <c r="B75" i="15" s="1"/>
  <c r="B76" i="15" s="1"/>
  <c r="B77" i="15" s="1"/>
  <c r="B78" i="15" s="1"/>
  <c r="B79" i="15" s="1"/>
  <c r="B80" i="15" s="1"/>
  <c r="B81" i="15" s="1"/>
  <c r="B82" i="15" s="1"/>
  <c r="B83" i="15" s="1"/>
  <c r="B84" i="15" s="1"/>
  <c r="A6" i="15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J5" i="15"/>
  <c r="F86" i="7"/>
  <c r="E86" i="7"/>
  <c r="F85" i="7"/>
  <c r="E85" i="7"/>
  <c r="J8" i="7"/>
  <c r="C8" i="7"/>
  <c r="C9" i="7" s="1"/>
  <c r="C10" i="7" s="1"/>
  <c r="C11" i="7" s="1"/>
  <c r="C12" i="7" s="1"/>
  <c r="C13" i="7" s="1"/>
  <c r="J7" i="7"/>
  <c r="C7" i="7"/>
  <c r="A7" i="7"/>
  <c r="A8" i="7" s="1"/>
  <c r="A9" i="7" s="1"/>
  <c r="A10" i="7" s="1"/>
  <c r="A11" i="7" s="1"/>
  <c r="A12" i="7" s="1"/>
  <c r="A13" i="7" s="1"/>
  <c r="J6" i="7"/>
  <c r="C6" i="7"/>
  <c r="B6" i="7"/>
  <c r="B7" i="7" s="1"/>
  <c r="B8" i="7" s="1"/>
  <c r="B9" i="7" s="1"/>
  <c r="B10" i="7" s="1"/>
  <c r="B11" i="7" s="1"/>
  <c r="B12" i="7" s="1"/>
  <c r="B13" i="7" s="1"/>
  <c r="A6" i="7"/>
  <c r="J5" i="7"/>
  <c r="J7" i="15" l="1"/>
  <c r="J6" i="15"/>
  <c r="J10" i="7"/>
  <c r="J9" i="7"/>
  <c r="E85" i="6"/>
  <c r="F85" i="6"/>
  <c r="E86" i="6"/>
  <c r="F86" i="6"/>
  <c r="J8" i="15" l="1"/>
  <c r="J11" i="7"/>
  <c r="I6" i="10"/>
  <c r="C6" i="10"/>
  <c r="C7" i="10" s="1"/>
  <c r="C8" i="10" s="1"/>
  <c r="C9" i="10" s="1"/>
  <c r="C10" i="10" s="1"/>
  <c r="C11" i="10" s="1"/>
  <c r="C12" i="10" s="1"/>
  <c r="C13" i="10" s="1"/>
  <c r="C14" i="10" s="1"/>
  <c r="C15" i="10" s="1"/>
  <c r="C16" i="10" s="1"/>
  <c r="C17" i="10" s="1"/>
  <c r="C18" i="10" s="1"/>
  <c r="C19" i="10" s="1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C64" i="10" s="1"/>
  <c r="C65" i="10" s="1"/>
  <c r="C66" i="10" s="1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C84" i="10" s="1"/>
  <c r="C85" i="10" s="1"/>
  <c r="A6" i="10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J5" i="10"/>
  <c r="J34" i="6"/>
  <c r="J33" i="6"/>
  <c r="J32" i="6"/>
  <c r="J31" i="6"/>
  <c r="I35" i="6"/>
  <c r="I36" i="6" s="1"/>
  <c r="I37" i="6" s="1"/>
  <c r="I38" i="6" s="1"/>
  <c r="I39" i="6" s="1"/>
  <c r="I40" i="6" s="1"/>
  <c r="I41" i="6" s="1"/>
  <c r="I42" i="6" s="1"/>
  <c r="I43" i="6" s="1"/>
  <c r="I44" i="6" s="1"/>
  <c r="I45" i="6" s="1"/>
  <c r="I46" i="6" s="1"/>
  <c r="I47" i="6" s="1"/>
  <c r="I48" i="6" s="1"/>
  <c r="I49" i="6" s="1"/>
  <c r="I50" i="6" s="1"/>
  <c r="I51" i="6" s="1"/>
  <c r="I52" i="6" s="1"/>
  <c r="I53" i="6" s="1"/>
  <c r="I54" i="6" s="1"/>
  <c r="I55" i="6" s="1"/>
  <c r="I56" i="6" s="1"/>
  <c r="I57" i="6" s="1"/>
  <c r="I58" i="6" s="1"/>
  <c r="I59" i="6" s="1"/>
  <c r="I60" i="6" s="1"/>
  <c r="I61" i="6" s="1"/>
  <c r="I62" i="6" s="1"/>
  <c r="I63" i="6" s="1"/>
  <c r="I64" i="6" s="1"/>
  <c r="I65" i="6" s="1"/>
  <c r="I66" i="6" s="1"/>
  <c r="I67" i="6" s="1"/>
  <c r="I68" i="6" s="1"/>
  <c r="I69" i="6" s="1"/>
  <c r="I70" i="6" s="1"/>
  <c r="I71" i="6" s="1"/>
  <c r="I72" i="6" s="1"/>
  <c r="I73" i="6" s="1"/>
  <c r="I74" i="6" s="1"/>
  <c r="I75" i="6" s="1"/>
  <c r="I76" i="6" s="1"/>
  <c r="I77" i="6" s="1"/>
  <c r="I78" i="6" s="1"/>
  <c r="I79" i="6" s="1"/>
  <c r="I80" i="6" s="1"/>
  <c r="I81" i="6" s="1"/>
  <c r="I82" i="6" s="1"/>
  <c r="I83" i="6" s="1"/>
  <c r="I84" i="6" s="1"/>
  <c r="J6" i="10" l="1"/>
  <c r="I7" i="10"/>
  <c r="J86" i="10"/>
  <c r="J9" i="15"/>
  <c r="J12" i="7"/>
  <c r="E86" i="8"/>
  <c r="E85" i="8"/>
  <c r="F86" i="8"/>
  <c r="F85" i="8"/>
  <c r="C6" i="6"/>
  <c r="I8" i="10" l="1"/>
  <c r="J7" i="10"/>
  <c r="J10" i="15"/>
  <c r="J13" i="7"/>
  <c r="J86" i="7" s="1"/>
  <c r="I9" i="10" l="1"/>
  <c r="J8" i="10"/>
  <c r="J11" i="15"/>
  <c r="J14" i="7"/>
  <c r="J85" i="7"/>
  <c r="I9" i="8"/>
  <c r="I10" i="8" s="1"/>
  <c r="I11" i="8" s="1"/>
  <c r="I12" i="8" s="1"/>
  <c r="I13" i="8" s="1"/>
  <c r="I14" i="8" s="1"/>
  <c r="I15" i="8" s="1"/>
  <c r="I16" i="8" s="1"/>
  <c r="I17" i="8" s="1"/>
  <c r="I18" i="8" s="1"/>
  <c r="I19" i="8" s="1"/>
  <c r="I20" i="8" s="1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I33" i="8" s="1"/>
  <c r="I34" i="8" s="1"/>
  <c r="I35" i="8" s="1"/>
  <c r="I36" i="8" s="1"/>
  <c r="I37" i="8" s="1"/>
  <c r="I38" i="8" s="1"/>
  <c r="I39" i="8" s="1"/>
  <c r="I40" i="8" s="1"/>
  <c r="I41" i="8" s="1"/>
  <c r="I42" i="8" s="1"/>
  <c r="I43" i="8" s="1"/>
  <c r="I44" i="8" s="1"/>
  <c r="I45" i="8" s="1"/>
  <c r="I46" i="8" s="1"/>
  <c r="I47" i="8" s="1"/>
  <c r="I48" i="8" s="1"/>
  <c r="I49" i="8" s="1"/>
  <c r="I50" i="8" s="1"/>
  <c r="I51" i="8" s="1"/>
  <c r="I52" i="8" s="1"/>
  <c r="I53" i="8" s="1"/>
  <c r="I54" i="8" s="1"/>
  <c r="I55" i="8" s="1"/>
  <c r="I56" i="8" s="1"/>
  <c r="I57" i="8" s="1"/>
  <c r="I58" i="8" s="1"/>
  <c r="I59" i="8" s="1"/>
  <c r="I60" i="8" s="1"/>
  <c r="I61" i="8" s="1"/>
  <c r="I62" i="8" s="1"/>
  <c r="I63" i="8" s="1"/>
  <c r="I64" i="8" s="1"/>
  <c r="I65" i="8" s="1"/>
  <c r="I66" i="8" s="1"/>
  <c r="I67" i="8" s="1"/>
  <c r="I68" i="8" s="1"/>
  <c r="I69" i="8" s="1"/>
  <c r="I70" i="8" s="1"/>
  <c r="I71" i="8" s="1"/>
  <c r="I72" i="8" s="1"/>
  <c r="I73" i="8" s="1"/>
  <c r="I74" i="8" s="1"/>
  <c r="I75" i="8" s="1"/>
  <c r="I76" i="8" s="1"/>
  <c r="I77" i="8" s="1"/>
  <c r="I78" i="8" s="1"/>
  <c r="I79" i="8" s="1"/>
  <c r="I80" i="8" s="1"/>
  <c r="I81" i="8" s="1"/>
  <c r="I82" i="8" s="1"/>
  <c r="I83" i="8" s="1"/>
  <c r="I84" i="8" s="1"/>
  <c r="I10" i="10" l="1"/>
  <c r="J9" i="10"/>
  <c r="J12" i="15"/>
  <c r="J15" i="7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C6" i="8"/>
  <c r="C9" i="8" s="1"/>
  <c r="C10" i="8" s="1"/>
  <c r="C11" i="8" s="1"/>
  <c r="C12" i="8" s="1"/>
  <c r="C13" i="8" s="1"/>
  <c r="C14" i="8" s="1"/>
  <c r="C15" i="8" s="1"/>
  <c r="C16" i="8" s="1"/>
  <c r="C17" i="8" s="1"/>
  <c r="C18" i="8" s="1"/>
  <c r="C19" i="8" s="1"/>
  <c r="C20" i="8" s="1"/>
  <c r="C21" i="8" s="1"/>
  <c r="C22" i="8" s="1"/>
  <c r="C23" i="8" s="1"/>
  <c r="C24" i="8" s="1"/>
  <c r="C25" i="8" s="1"/>
  <c r="C26" i="8" s="1"/>
  <c r="C27" i="8" s="1"/>
  <c r="C28" i="8" s="1"/>
  <c r="C29" i="8" s="1"/>
  <c r="C30" i="8" s="1"/>
  <c r="C31" i="8" s="1"/>
  <c r="C32" i="8" s="1"/>
  <c r="C33" i="8" s="1"/>
  <c r="C34" i="8" s="1"/>
  <c r="C35" i="8" s="1"/>
  <c r="C36" i="8" s="1"/>
  <c r="C37" i="8" s="1"/>
  <c r="C38" i="8" s="1"/>
  <c r="C39" i="8" s="1"/>
  <c r="C40" i="8" s="1"/>
  <c r="C41" i="8" s="1"/>
  <c r="C42" i="8" s="1"/>
  <c r="C43" i="8" s="1"/>
  <c r="C44" i="8" s="1"/>
  <c r="C45" i="8" s="1"/>
  <c r="C46" i="8" s="1"/>
  <c r="C47" i="8" s="1"/>
  <c r="C48" i="8" s="1"/>
  <c r="C49" i="8" s="1"/>
  <c r="C50" i="8" s="1"/>
  <c r="C51" i="8" s="1"/>
  <c r="C52" i="8" s="1"/>
  <c r="C53" i="8" s="1"/>
  <c r="C54" i="8" s="1"/>
  <c r="C55" i="8" s="1"/>
  <c r="C56" i="8" s="1"/>
  <c r="C57" i="8" s="1"/>
  <c r="C58" i="8" s="1"/>
  <c r="C59" i="8" s="1"/>
  <c r="C60" i="8" s="1"/>
  <c r="C61" i="8" s="1"/>
  <c r="C62" i="8" s="1"/>
  <c r="C63" i="8" s="1"/>
  <c r="C64" i="8" s="1"/>
  <c r="C65" i="8" s="1"/>
  <c r="C66" i="8" s="1"/>
  <c r="C67" i="8" s="1"/>
  <c r="C68" i="8" s="1"/>
  <c r="C69" i="8" s="1"/>
  <c r="C70" i="8" s="1"/>
  <c r="C71" i="8" s="1"/>
  <c r="C72" i="8" s="1"/>
  <c r="C73" i="8" s="1"/>
  <c r="C74" i="8" s="1"/>
  <c r="C75" i="8" s="1"/>
  <c r="C76" i="8" s="1"/>
  <c r="C77" i="8" s="1"/>
  <c r="C78" i="8" s="1"/>
  <c r="C79" i="8" s="1"/>
  <c r="C80" i="8" s="1"/>
  <c r="C81" i="8" s="1"/>
  <c r="C82" i="8" s="1"/>
  <c r="C83" i="8" s="1"/>
  <c r="C84" i="8" s="1"/>
  <c r="B6" i="8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B75" i="8" s="1"/>
  <c r="B76" i="8" s="1"/>
  <c r="B77" i="8" s="1"/>
  <c r="B78" i="8" s="1"/>
  <c r="B79" i="8" s="1"/>
  <c r="B80" i="8" s="1"/>
  <c r="B81" i="8" s="1"/>
  <c r="B82" i="8" s="1"/>
  <c r="B83" i="8" s="1"/>
  <c r="B84" i="8" s="1"/>
  <c r="A6" i="8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J5" i="8"/>
  <c r="I11" i="10" l="1"/>
  <c r="J10" i="10"/>
  <c r="J13" i="15"/>
  <c r="J16" i="7"/>
  <c r="J7" i="8"/>
  <c r="J6" i="8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C7" i="6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5" i="6" s="1"/>
  <c r="C76" i="6" s="1"/>
  <c r="C77" i="6" s="1"/>
  <c r="C78" i="6" s="1"/>
  <c r="C79" i="6" s="1"/>
  <c r="C80" i="6" s="1"/>
  <c r="C81" i="6" s="1"/>
  <c r="C82" i="6" s="1"/>
  <c r="C83" i="6" s="1"/>
  <c r="C84" i="6" s="1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J5" i="6"/>
  <c r="I12" i="10" l="1"/>
  <c r="J11" i="10"/>
  <c r="J14" i="15"/>
  <c r="J17" i="7"/>
  <c r="J86" i="6"/>
  <c r="J85" i="6"/>
  <c r="J8" i="8"/>
  <c r="J85" i="8" s="1"/>
  <c r="I13" i="10" l="1"/>
  <c r="J12" i="10"/>
  <c r="J15" i="15"/>
  <c r="J18" i="7"/>
  <c r="J86" i="8"/>
  <c r="J9" i="8"/>
  <c r="I14" i="10" l="1"/>
  <c r="J13" i="10"/>
  <c r="J16" i="15"/>
  <c r="J19" i="7"/>
  <c r="J10" i="8"/>
  <c r="I15" i="10" l="1"/>
  <c r="J14" i="10"/>
  <c r="J17" i="15"/>
  <c r="J20" i="7"/>
  <c r="J11" i="8"/>
  <c r="I16" i="10" l="1"/>
  <c r="J15" i="10"/>
  <c r="J18" i="15"/>
  <c r="J21" i="7"/>
  <c r="J12" i="8"/>
  <c r="I17" i="10" l="1"/>
  <c r="J16" i="10"/>
  <c r="J19" i="15"/>
  <c r="J22" i="7"/>
  <c r="J13" i="8"/>
  <c r="I18" i="10" l="1"/>
  <c r="J17" i="10"/>
  <c r="J20" i="15"/>
  <c r="J23" i="7"/>
  <c r="J14" i="8"/>
  <c r="I19" i="10" l="1"/>
  <c r="J18" i="10"/>
  <c r="J21" i="15"/>
  <c r="J24" i="7"/>
  <c r="J15" i="8"/>
  <c r="I20" i="10" l="1"/>
  <c r="J19" i="10"/>
  <c r="J22" i="15"/>
  <c r="J25" i="7"/>
  <c r="J16" i="8"/>
  <c r="I21" i="10" l="1"/>
  <c r="J20" i="10"/>
  <c r="J23" i="15"/>
  <c r="J26" i="7"/>
  <c r="J17" i="8"/>
  <c r="I22" i="10" l="1"/>
  <c r="J21" i="10"/>
  <c r="J24" i="15"/>
  <c r="J27" i="7"/>
  <c r="J18" i="8"/>
  <c r="I23" i="10" l="1"/>
  <c r="J22" i="10"/>
  <c r="J25" i="15"/>
  <c r="J28" i="7"/>
  <c r="J19" i="8"/>
  <c r="I24" i="10" l="1"/>
  <c r="J23" i="10"/>
  <c r="J26" i="15"/>
  <c r="J29" i="7"/>
  <c r="J20" i="8"/>
  <c r="I25" i="10" l="1"/>
  <c r="J24" i="10"/>
  <c r="J27" i="15"/>
  <c r="J30" i="7"/>
  <c r="J21" i="8"/>
  <c r="I26" i="10" l="1"/>
  <c r="J25" i="10"/>
  <c r="J28" i="15"/>
  <c r="J31" i="7"/>
  <c r="J22" i="8"/>
  <c r="I27" i="10" l="1"/>
  <c r="J26" i="10"/>
  <c r="J29" i="15"/>
  <c r="J32" i="7"/>
  <c r="J23" i="8"/>
  <c r="J24" i="8"/>
  <c r="I28" i="10" l="1"/>
  <c r="J27" i="10"/>
  <c r="J30" i="15"/>
  <c r="J33" i="7"/>
  <c r="I29" i="10" l="1"/>
  <c r="J28" i="10"/>
  <c r="J31" i="15"/>
  <c r="J34" i="7"/>
  <c r="I30" i="10" l="1"/>
  <c r="J29" i="10"/>
  <c r="J32" i="15"/>
  <c r="J35" i="7"/>
  <c r="I31" i="10" l="1"/>
  <c r="J30" i="10"/>
  <c r="J33" i="15"/>
  <c r="J36" i="7"/>
  <c r="I32" i="10" l="1"/>
  <c r="J31" i="10"/>
  <c r="J34" i="15"/>
  <c r="I35" i="15"/>
  <c r="J37" i="7"/>
  <c r="I33" i="10" l="1"/>
  <c r="J32" i="10"/>
  <c r="J35" i="15"/>
  <c r="I36" i="15"/>
  <c r="J85" i="15"/>
  <c r="J86" i="15"/>
  <c r="J38" i="7"/>
  <c r="I34" i="10" l="1"/>
  <c r="J33" i="10"/>
  <c r="I37" i="15"/>
  <c r="J36" i="15"/>
  <c r="J39" i="7"/>
  <c r="I35" i="10" l="1"/>
  <c r="J34" i="10"/>
  <c r="J37" i="15"/>
  <c r="I38" i="15"/>
  <c r="J40" i="7"/>
  <c r="I36" i="10" l="1"/>
  <c r="J35" i="10"/>
  <c r="I39" i="15"/>
  <c r="J38" i="15"/>
  <c r="J41" i="7"/>
  <c r="I37" i="10" l="1"/>
  <c r="J36" i="10"/>
  <c r="I40" i="15"/>
  <c r="J39" i="15"/>
  <c r="J42" i="7"/>
  <c r="I38" i="10" l="1"/>
  <c r="J37" i="10"/>
  <c r="I41" i="15"/>
  <c r="J40" i="15"/>
  <c r="J43" i="7"/>
  <c r="I39" i="10" l="1"/>
  <c r="J38" i="10"/>
  <c r="J41" i="15"/>
  <c r="I42" i="15"/>
  <c r="J44" i="7"/>
  <c r="I40" i="10" l="1"/>
  <c r="J39" i="10"/>
  <c r="J42" i="15"/>
  <c r="I43" i="15"/>
  <c r="J45" i="7"/>
  <c r="I41" i="10" l="1"/>
  <c r="J40" i="10"/>
  <c r="J43" i="15"/>
  <c r="I44" i="15"/>
  <c r="J46" i="7"/>
  <c r="I42" i="10" l="1"/>
  <c r="J41" i="10"/>
  <c r="I45" i="15"/>
  <c r="J44" i="15"/>
  <c r="J47" i="7"/>
  <c r="I43" i="10" l="1"/>
  <c r="J42" i="10"/>
  <c r="J45" i="15"/>
  <c r="I46" i="15"/>
  <c r="J48" i="7"/>
  <c r="I44" i="10" l="1"/>
  <c r="J43" i="10"/>
  <c r="I47" i="15"/>
  <c r="J46" i="15"/>
  <c r="J49" i="7"/>
  <c r="I45" i="10" l="1"/>
  <c r="J44" i="10"/>
  <c r="I48" i="15"/>
  <c r="J47" i="15"/>
  <c r="J50" i="7"/>
  <c r="I46" i="10" l="1"/>
  <c r="J45" i="10"/>
  <c r="J48" i="15"/>
  <c r="I49" i="15"/>
  <c r="J51" i="7"/>
  <c r="I47" i="10" l="1"/>
  <c r="J46" i="10"/>
  <c r="I50" i="15"/>
  <c r="J49" i="15"/>
  <c r="J52" i="7"/>
  <c r="I48" i="10" l="1"/>
  <c r="J47" i="10"/>
  <c r="J50" i="15"/>
  <c r="I51" i="15"/>
  <c r="J53" i="7"/>
  <c r="I49" i="10" l="1"/>
  <c r="J48" i="10"/>
  <c r="J51" i="15"/>
  <c r="I52" i="15"/>
  <c r="J54" i="7"/>
  <c r="I50" i="10" l="1"/>
  <c r="J49" i="10"/>
  <c r="J52" i="15"/>
  <c r="I53" i="15"/>
  <c r="J55" i="7"/>
  <c r="I51" i="10" l="1"/>
  <c r="J50" i="10"/>
  <c r="J53" i="15"/>
  <c r="I54" i="15"/>
  <c r="J56" i="7"/>
  <c r="I52" i="10" l="1"/>
  <c r="J51" i="10"/>
  <c r="I55" i="15"/>
  <c r="J54" i="15"/>
  <c r="J57" i="7"/>
  <c r="I53" i="10" l="1"/>
  <c r="J52" i="10"/>
  <c r="I56" i="15"/>
  <c r="J55" i="15"/>
  <c r="J58" i="7"/>
  <c r="I54" i="10" l="1"/>
  <c r="J53" i="10"/>
  <c r="J56" i="15"/>
  <c r="I57" i="15"/>
  <c r="J59" i="7"/>
  <c r="I55" i="10" l="1"/>
  <c r="J54" i="10"/>
  <c r="I58" i="15"/>
  <c r="J57" i="15"/>
  <c r="J60" i="7"/>
  <c r="I56" i="10" l="1"/>
  <c r="J55" i="10"/>
  <c r="J58" i="15"/>
  <c r="I59" i="15"/>
  <c r="J61" i="7"/>
  <c r="I57" i="10" l="1"/>
  <c r="J56" i="10"/>
  <c r="J59" i="15"/>
  <c r="I60" i="15"/>
  <c r="J62" i="7"/>
  <c r="I58" i="10" l="1"/>
  <c r="J57" i="10"/>
  <c r="I61" i="15"/>
  <c r="J60" i="15"/>
  <c r="J63" i="7"/>
  <c r="I59" i="10" l="1"/>
  <c r="J58" i="10"/>
  <c r="J61" i="15"/>
  <c r="I62" i="15"/>
  <c r="J64" i="7"/>
  <c r="I60" i="10" l="1"/>
  <c r="J59" i="10"/>
  <c r="I63" i="15"/>
  <c r="J62" i="15"/>
  <c r="J65" i="7"/>
  <c r="I61" i="10" l="1"/>
  <c r="J60" i="10"/>
  <c r="I64" i="15"/>
  <c r="J63" i="15"/>
  <c r="J66" i="7"/>
  <c r="I62" i="10" l="1"/>
  <c r="J61" i="10"/>
  <c r="J64" i="15"/>
  <c r="I65" i="15"/>
  <c r="J67" i="7"/>
  <c r="J62" i="10" l="1"/>
  <c r="I63" i="10"/>
  <c r="I66" i="15"/>
  <c r="J65" i="15"/>
  <c r="J68" i="7"/>
  <c r="I64" i="10" l="1"/>
  <c r="J63" i="10"/>
  <c r="J66" i="15"/>
  <c r="I67" i="15"/>
  <c r="J69" i="7"/>
  <c r="J64" i="10" l="1"/>
  <c r="I65" i="10"/>
  <c r="J67" i="15"/>
  <c r="I68" i="15"/>
  <c r="J70" i="7"/>
  <c r="J65" i="10" l="1"/>
  <c r="I66" i="10"/>
  <c r="J68" i="15"/>
  <c r="I69" i="15"/>
  <c r="J71" i="7"/>
  <c r="J66" i="10" l="1"/>
  <c r="I67" i="10"/>
  <c r="J69" i="15"/>
  <c r="I70" i="15"/>
  <c r="J72" i="7"/>
  <c r="J67" i="10" l="1"/>
  <c r="I68" i="10"/>
  <c r="I71" i="15"/>
  <c r="J70" i="15"/>
  <c r="J73" i="7"/>
  <c r="I69" i="10" l="1"/>
  <c r="J68" i="10"/>
  <c r="I72" i="15"/>
  <c r="J71" i="15"/>
  <c r="J74" i="7"/>
  <c r="I70" i="10" l="1"/>
  <c r="J69" i="10"/>
  <c r="I73" i="15"/>
  <c r="J72" i="15"/>
  <c r="J75" i="7"/>
  <c r="I71" i="10" l="1"/>
  <c r="J70" i="10"/>
  <c r="I74" i="15"/>
  <c r="J73" i="15"/>
  <c r="J76" i="7"/>
  <c r="I72" i="10" l="1"/>
  <c r="J71" i="10"/>
  <c r="J74" i="15"/>
  <c r="I75" i="15"/>
  <c r="J77" i="7"/>
  <c r="J72" i="10" l="1"/>
  <c r="I73" i="10"/>
  <c r="J75" i="15"/>
  <c r="I76" i="15"/>
  <c r="J78" i="7"/>
  <c r="I74" i="10" l="1"/>
  <c r="J73" i="10"/>
  <c r="I77" i="15"/>
  <c r="J76" i="15"/>
  <c r="J79" i="7"/>
  <c r="I75" i="10" l="1"/>
  <c r="J74" i="10"/>
  <c r="J77" i="15"/>
  <c r="I78" i="15"/>
  <c r="J80" i="7"/>
  <c r="I76" i="10" l="1"/>
  <c r="J75" i="10"/>
  <c r="I79" i="15"/>
  <c r="J78" i="15"/>
  <c r="J81" i="7"/>
  <c r="I77" i="10" l="1"/>
  <c r="J76" i="10"/>
  <c r="I80" i="15"/>
  <c r="J79" i="15"/>
  <c r="J82" i="7"/>
  <c r="I78" i="10" l="1"/>
  <c r="J77" i="10"/>
  <c r="J80" i="15"/>
  <c r="I81" i="15"/>
  <c r="J83" i="7"/>
  <c r="J84" i="7"/>
  <c r="I79" i="10" l="1"/>
  <c r="J78" i="10"/>
  <c r="I82" i="15"/>
  <c r="J81" i="15"/>
  <c r="I80" i="10" l="1"/>
  <c r="J79" i="10"/>
  <c r="J82" i="15"/>
  <c r="I83" i="15"/>
  <c r="J80" i="10" l="1"/>
  <c r="I81" i="10"/>
  <c r="J83" i="15"/>
  <c r="I84" i="15"/>
  <c r="J84" i="15" s="1"/>
  <c r="J81" i="10" l="1"/>
  <c r="I82" i="10"/>
  <c r="J82" i="10" l="1"/>
  <c r="I83" i="10"/>
  <c r="J83" i="10" l="1"/>
  <c r="I84" i="10"/>
  <c r="J84" i="10" s="1"/>
</calcChain>
</file>

<file path=xl/sharedStrings.xml><?xml version="1.0" encoding="utf-8"?>
<sst xmlns="http://schemas.openxmlformats.org/spreadsheetml/2006/main" count="213" uniqueCount="68">
  <si>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</si>
  <si>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</si>
  <si>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</si>
  <si>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</si>
  <si>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</si>
  <si>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</si>
  <si>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</si>
  <si>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</si>
  <si>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</si>
  <si>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</si>
  <si>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</si>
  <si>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</si>
  <si>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</si>
  <si>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</si>
  <si>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</si>
  <si>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</si>
  <si>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</si>
  <si>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</si>
  <si>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</si>
  <si>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</si>
  <si>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</si>
  <si>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</si>
  <si>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</si>
  <si>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</si>
  <si>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</si>
  <si>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</si>
  <si>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</si>
  <si>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</si>
  <si>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</si>
  <si>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 xml:space="preserve">점검결과 내용 통보
</t>
    <phoneticPr fontId="19" type="noConversion"/>
  </si>
  <si>
    <t>케이블 보호관 없음</t>
    <phoneticPr fontId="19" type="noConversion"/>
  </si>
  <si>
    <t>에어컨 1대</t>
    <phoneticPr fontId="19" type="noConversion"/>
  </si>
  <si>
    <t>정류기</t>
    <phoneticPr fontId="19" type="noConversion"/>
  </si>
  <si>
    <t>국립나주박물관</t>
    <phoneticPr fontId="19" type="noConversion"/>
  </si>
  <si>
    <t>RP120(+)</t>
    <phoneticPr fontId="19" type="noConversion"/>
  </si>
  <si>
    <t>UPS#1 30KVA</t>
    <phoneticPr fontId="19" type="noConversion"/>
  </si>
  <si>
    <t>2024.01.09</t>
    <phoneticPr fontId="19" type="noConversion"/>
  </si>
  <si>
    <t>양 호(주변 25℃, BT 25℃)</t>
    <phoneticPr fontId="19" type="noConversion"/>
  </si>
  <si>
    <r>
      <t xml:space="preserve">2023.10.10
</t>
    </r>
    <r>
      <rPr>
        <sz val="10"/>
        <color theme="1"/>
        <rFont val="세방고딕 Regular"/>
        <family val="3"/>
        <charset val="129"/>
      </rPr>
      <t>(KA3J10)</t>
    </r>
    <phoneticPr fontId="19" type="noConversion"/>
  </si>
  <si>
    <r>
      <t xml:space="preserve">2023.09.11
</t>
    </r>
    <r>
      <rPr>
        <sz val="10"/>
        <color theme="1"/>
        <rFont val="세방고딕 Regular"/>
        <family val="3"/>
        <charset val="129"/>
      </rPr>
      <t>(KJ3I11)</t>
    </r>
    <phoneticPr fontId="19" type="noConversion"/>
  </si>
  <si>
    <t>RP100(+)</t>
    <phoneticPr fontId="19" type="noConversion"/>
  </si>
  <si>
    <t>2024.01.09</t>
    <phoneticPr fontId="19" type="noConversion"/>
  </si>
  <si>
    <t>1. 배터리 상태 양호
2. 24년 1월 교체 후 약 7개월 운용, 충전전압 401.4V(13.38V/Cell) 높아 하향 조정 권고
3. DC 0~3.2, AC 4.2로 DC 전류 다소 높음</t>
    <phoneticPr fontId="19" type="noConversion"/>
  </si>
  <si>
    <t>1. 배터리 상태 양호
2. 24년 1월 교체 후 약 7개월 운용, 충전전압 401.8V(13.39V/Cell) 높아 하향 조정 권고
3. DC 4, AC 5.3로 AC리플율 초과, 기기 점검 필요</t>
    <phoneticPr fontId="19" type="noConversion"/>
  </si>
  <si>
    <t>정류기</t>
    <phoneticPr fontId="19" type="noConversion"/>
  </si>
  <si>
    <t>MSB100</t>
    <phoneticPr fontId="19" type="noConversion"/>
  </si>
  <si>
    <r>
      <t xml:space="preserve">2023.08.19
</t>
    </r>
    <r>
      <rPr>
        <sz val="9"/>
        <color theme="1"/>
        <rFont val="세방고딕 Regular"/>
        <family val="3"/>
        <charset val="129"/>
      </rPr>
      <t>(230819EC1)</t>
    </r>
    <phoneticPr fontId="19" type="noConversion"/>
  </si>
  <si>
    <t>양호(주변 26℃, B/T 26℃)</t>
    <phoneticPr fontId="19" type="noConversion"/>
  </si>
  <si>
    <t>양 호</t>
    <phoneticPr fontId="19" type="noConversion"/>
  </si>
  <si>
    <t>보호관 없음</t>
    <phoneticPr fontId="19" type="noConversion"/>
  </si>
  <si>
    <t>2단 4열 설치</t>
    <phoneticPr fontId="19" type="noConversion"/>
  </si>
  <si>
    <t>에어컨 1대</t>
    <phoneticPr fontId="19" type="noConversion"/>
  </si>
  <si>
    <t>1. 충전전압 119.4V(2.17V/Cell)→122.1V(2.22V/Cell) 
상향 조정 필요
2. 내부 환풍기 미작동되나, 전반적인 관리 상태 양호
3. DC 1, AC 1.2</t>
    <phoneticPr fontId="19" type="noConversion"/>
  </si>
  <si>
    <t>RP60(+)</t>
    <phoneticPr fontId="19" type="noConversion"/>
  </si>
  <si>
    <r>
      <t xml:space="preserve">2023.11.11
</t>
    </r>
    <r>
      <rPr>
        <sz val="9"/>
        <color theme="1"/>
        <rFont val="세방고딕 Regular"/>
        <family val="3"/>
        <charset val="129"/>
      </rPr>
      <t>(KH3K11)</t>
    </r>
    <phoneticPr fontId="19" type="noConversion"/>
  </si>
  <si>
    <t>2024.01.09</t>
    <phoneticPr fontId="19" type="noConversion"/>
  </si>
  <si>
    <t xml:space="preserve">점검결과 내용 통보
</t>
    <phoneticPr fontId="19" type="noConversion"/>
  </si>
  <si>
    <t xml:space="preserve">1. 23년 점검시 파열 발생 개소로 점검시 
충전전압 241V(13.38V/Cell) → 235.8V(13.10V/Cell) 하향 조정 필요 외 특이사항 없음
2. DC 0, AC 0 </t>
    <phoneticPr fontId="19" type="noConversion"/>
  </si>
  <si>
    <t>관리 필요(주변 25℃, B/T 25℃)</t>
    <phoneticPr fontId="19" type="noConversion"/>
  </si>
  <si>
    <t>에어컨 1대</t>
    <phoneticPr fontId="19" type="noConversion"/>
  </si>
  <si>
    <t>비상발전기</t>
    <phoneticPr fontId="19" type="noConversion"/>
  </si>
  <si>
    <r>
      <t xml:space="preserve">2022.06.27
</t>
    </r>
    <r>
      <rPr>
        <sz val="9"/>
        <color theme="1"/>
        <rFont val="세방고딕 Regular"/>
        <family val="3"/>
        <charset val="129"/>
      </rPr>
      <t>(KA2F27)</t>
    </r>
    <phoneticPr fontId="19" type="noConversion"/>
  </si>
  <si>
    <t>RP200(+)</t>
    <phoneticPr fontId="19" type="noConversion"/>
  </si>
  <si>
    <t>2022.10.04</t>
    <phoneticPr fontId="19" type="noConversion"/>
  </si>
  <si>
    <t>외부 아크릴판 설치</t>
    <phoneticPr fontId="19" type="noConversion"/>
  </si>
  <si>
    <t>주변 28℃, B/T 28℃</t>
    <phoneticPr fontId="19" type="noConversion"/>
  </si>
  <si>
    <t>1. 충전전압 하향 조정 필요 26.60V →26.20V
2. 24.10.04 교체 예정 스위치 부착</t>
    <phoneticPr fontId="19" type="noConversion"/>
  </si>
  <si>
    <t>UPS#2 20KVA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</si>
</sst>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0"/>
      <color theme="1"/>
      <name val="세방고딕 Regular"/>
      <family val="3"/>
      <charset val="129"/>
    </font>
    <font>
      <sz val="9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21" xfId="0" applyNumberFormat="1" applyFont="1" applyBorder="1" applyAlignment="1">
      <alignment horizontal="center" vertical="center"/>
    </xf>
    <xf numFmtId="177" fontId="20" fillId="0" borderId="17" xfId="42" applyNumberFormat="1" applyFont="1" applyBorder="1" applyAlignment="1">
      <alignment horizontal="center" vertical="center"/>
    </xf>
    <xf numFmtId="176" fontId="20" fillId="0" borderId="17" xfId="42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8" fontId="21" fillId="0" borderId="17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179" fontId="21" fillId="0" borderId="10" xfId="43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96</xdr:row>
          <xdr:rowOff>312420</xdr:rowOff>
        </xdr:from>
        <xdr:to>
          <xdr:col>4</xdr:col>
          <xdr:colOff>220980</xdr:colOff>
          <xdr:row>96</xdr:row>
          <xdr:rowOff>2590800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167640</xdr:colOff>
          <xdr:row>96</xdr:row>
          <xdr:rowOff>137160</xdr:rowOff>
        </xdr:from>
        <xdr:to>
          <xdr:col>4</xdr:col>
          <xdr:colOff>457200</xdr:colOff>
          <xdr:row>96</xdr:row>
          <xdr:rowOff>2659380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411480</xdr:colOff>
          <xdr:row>96</xdr:row>
          <xdr:rowOff>373380</xdr:rowOff>
        </xdr:from>
        <xdr:to>
          <xdr:col>5</xdr:col>
          <xdr:colOff>312420</xdr:colOff>
          <xdr:row>96</xdr:row>
          <xdr:rowOff>3116580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182880</xdr:colOff>
          <xdr:row>96</xdr:row>
          <xdr:rowOff>198120</xdr:rowOff>
        </xdr:from>
        <xdr:to>
          <xdr:col>5</xdr:col>
          <xdr:colOff>114300</xdr:colOff>
          <xdr:row>96</xdr:row>
          <xdr:rowOff>2964180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160020</xdr:colOff>
          <xdr:row>96</xdr:row>
          <xdr:rowOff>213360</xdr:rowOff>
        </xdr:from>
        <xdr:to>
          <xdr:col>4</xdr:col>
          <xdr:colOff>472440</xdr:colOff>
          <xdr:row>96</xdr:row>
          <xdr:rowOff>2758440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1.ppt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package" Target="../embeddings/Microsoft_PowerPoint_______2.pptx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package" Target="../embeddings/Microsoft_PowerPoint_______3.pptx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5.emf"/><Relationship Id="rId4" Type="http://schemas.openxmlformats.org/officeDocument/2006/relationships/package" Target="../embeddings/Microsoft_PowerPoint_______4.ppt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opLeftCell="A34" zoomScale="85" zoomScaleNormal="85" workbookViewId="0">
      <selection activeCell="B91" sqref="B91:E93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1" t="s">
        <v>0</v>
      </c>
      <c r="B2" s="31" t="s">
        <v>34</v>
      </c>
      <c r="C2" s="31" t="s">
        <v>1</v>
      </c>
      <c r="D2" s="76" t="s">
        <v>38</v>
      </c>
      <c r="E2" s="77"/>
      <c r="F2" s="4" t="s">
        <v>12</v>
      </c>
      <c r="G2" s="78" t="s">
        <v>17</v>
      </c>
      <c r="H2" s="79"/>
      <c r="I2" s="31" t="s">
        <v>13</v>
      </c>
      <c r="J2" s="4">
        <v>30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32">
        <v>45523</v>
      </c>
      <c r="B5" s="12" t="s">
        <v>33</v>
      </c>
      <c r="C5" s="12" t="s">
        <v>35</v>
      </c>
      <c r="D5" s="41">
        <v>1</v>
      </c>
      <c r="E5" s="30">
        <v>13.41</v>
      </c>
      <c r="F5" s="30">
        <v>3.52</v>
      </c>
      <c r="G5" s="39"/>
      <c r="H5" s="24">
        <v>25</v>
      </c>
      <c r="I5" s="14"/>
      <c r="J5" s="15" t="e">
        <f>F5/I5</f>
        <v>#DIV/0!</v>
      </c>
      <c r="K5" s="25"/>
      <c r="L5" s="33"/>
    </row>
    <row r="6" spans="1:13" ht="22.2" customHeight="1" x14ac:dyDescent="0.4">
      <c r="A6" s="32">
        <f>A5</f>
        <v>45523</v>
      </c>
      <c r="B6" s="12" t="str">
        <f>B5</f>
        <v>국립나주박물관</v>
      </c>
      <c r="C6" s="12" t="str">
        <f>C5</f>
        <v>UPS#1 30KVA</v>
      </c>
      <c r="D6" s="41">
        <v>2</v>
      </c>
      <c r="E6" s="30">
        <v>13.4</v>
      </c>
      <c r="F6" s="30">
        <v>3.53</v>
      </c>
      <c r="G6" s="39"/>
      <c r="H6" s="24">
        <v>25</v>
      </c>
      <c r="I6" s="14"/>
      <c r="J6" s="15" t="e">
        <f t="shared" ref="J6:J69" si="0">F6/I6</f>
        <v>#DIV/0!</v>
      </c>
      <c r="K6" s="25"/>
    </row>
    <row r="7" spans="1:13" ht="22.2" customHeight="1" x14ac:dyDescent="0.4">
      <c r="A7" s="32">
        <f t="shared" ref="A7:C22" si="1">A6</f>
        <v>45523</v>
      </c>
      <c r="B7" s="12" t="str">
        <f t="shared" si="1"/>
        <v>국립나주박물관</v>
      </c>
      <c r="C7" s="12" t="str">
        <f t="shared" si="1"/>
        <v>UPS#1 30KVA</v>
      </c>
      <c r="D7" s="41">
        <v>3</v>
      </c>
      <c r="E7" s="30">
        <v>13.39</v>
      </c>
      <c r="F7" s="30">
        <v>3.56</v>
      </c>
      <c r="G7" s="39"/>
      <c r="H7" s="24">
        <v>25</v>
      </c>
      <c r="I7" s="14"/>
      <c r="J7" s="15" t="e">
        <f t="shared" si="0"/>
        <v>#DIV/0!</v>
      </c>
      <c r="L7" s="33"/>
    </row>
    <row r="8" spans="1:13" ht="22.2" customHeight="1" x14ac:dyDescent="0.4">
      <c r="A8" s="32">
        <f t="shared" ref="A8" si="2">A7</f>
        <v>45523</v>
      </c>
      <c r="B8" s="12" t="str">
        <f t="shared" ref="B8" si="3">B7</f>
        <v>국립나주박물관</v>
      </c>
      <c r="C8" s="12" t="str">
        <f t="shared" si="1"/>
        <v>UPS#1 30KVA</v>
      </c>
      <c r="D8" s="41">
        <v>4</v>
      </c>
      <c r="E8" s="30">
        <v>13.4</v>
      </c>
      <c r="F8" s="30">
        <v>3.56</v>
      </c>
      <c r="G8" s="39"/>
      <c r="H8" s="24">
        <v>25</v>
      </c>
      <c r="I8" s="14"/>
      <c r="J8" s="15" t="e">
        <f t="shared" si="0"/>
        <v>#DIV/0!</v>
      </c>
    </row>
    <row r="9" spans="1:13" ht="22.2" customHeight="1" x14ac:dyDescent="0.4">
      <c r="A9" s="32">
        <f t="shared" ref="A9" si="4">A8</f>
        <v>45523</v>
      </c>
      <c r="B9" s="12" t="str">
        <f t="shared" ref="B9" si="5">B8</f>
        <v>국립나주박물관</v>
      </c>
      <c r="C9" s="12" t="str">
        <f t="shared" si="1"/>
        <v>UPS#1 30KVA</v>
      </c>
      <c r="D9" s="41">
        <v>5</v>
      </c>
      <c r="E9" s="30">
        <v>13.4</v>
      </c>
      <c r="F9" s="30">
        <v>3.54</v>
      </c>
      <c r="G9" s="39"/>
      <c r="H9" s="24">
        <v>25</v>
      </c>
      <c r="I9" s="14"/>
      <c r="J9" s="15" t="e">
        <f t="shared" si="0"/>
        <v>#DIV/0!</v>
      </c>
    </row>
    <row r="10" spans="1:13" ht="22.2" customHeight="1" x14ac:dyDescent="0.4">
      <c r="A10" s="32">
        <f t="shared" ref="A10" si="6">A9</f>
        <v>45523</v>
      </c>
      <c r="B10" s="12" t="str">
        <f t="shared" ref="B10" si="7">B9</f>
        <v>국립나주박물관</v>
      </c>
      <c r="C10" s="12" t="str">
        <f t="shared" si="1"/>
        <v>UPS#1 30KVA</v>
      </c>
      <c r="D10" s="41">
        <v>6</v>
      </c>
      <c r="E10" s="30">
        <v>13.35</v>
      </c>
      <c r="F10" s="30">
        <v>3.56</v>
      </c>
      <c r="G10" s="39"/>
      <c r="H10" s="24">
        <v>25</v>
      </c>
      <c r="I10" s="14"/>
      <c r="J10" s="15" t="e">
        <f t="shared" si="0"/>
        <v>#DIV/0!</v>
      </c>
    </row>
    <row r="11" spans="1:13" ht="22.2" customHeight="1" x14ac:dyDescent="0.4">
      <c r="A11" s="32">
        <f t="shared" ref="A11" si="8">A10</f>
        <v>45523</v>
      </c>
      <c r="B11" s="12" t="str">
        <f t="shared" ref="B11" si="9">B10</f>
        <v>국립나주박물관</v>
      </c>
      <c r="C11" s="12" t="str">
        <f t="shared" si="1"/>
        <v>UPS#1 30KVA</v>
      </c>
      <c r="D11" s="41">
        <v>7</v>
      </c>
      <c r="E11" s="30">
        <v>13.37</v>
      </c>
      <c r="F11" s="30">
        <v>3.48</v>
      </c>
      <c r="G11" s="39"/>
      <c r="H11" s="24">
        <v>25</v>
      </c>
      <c r="I11" s="14"/>
      <c r="J11" s="15" t="e">
        <f t="shared" si="0"/>
        <v>#DIV/0!</v>
      </c>
      <c r="M11" s="33"/>
    </row>
    <row r="12" spans="1:13" ht="22.2" customHeight="1" x14ac:dyDescent="0.4">
      <c r="A12" s="32">
        <f t="shared" ref="A12" si="10">A11</f>
        <v>45523</v>
      </c>
      <c r="B12" s="12" t="str">
        <f t="shared" ref="B12" si="11">B11</f>
        <v>국립나주박물관</v>
      </c>
      <c r="C12" s="12" t="str">
        <f t="shared" si="1"/>
        <v>UPS#1 30KVA</v>
      </c>
      <c r="D12" s="41">
        <v>8</v>
      </c>
      <c r="E12" s="30">
        <v>13.36</v>
      </c>
      <c r="F12" s="30">
        <v>3.54</v>
      </c>
      <c r="G12" s="39"/>
      <c r="H12" s="24">
        <v>25</v>
      </c>
      <c r="I12" s="14"/>
      <c r="J12" s="15" t="e">
        <f t="shared" si="0"/>
        <v>#DIV/0!</v>
      </c>
    </row>
    <row r="13" spans="1:13" ht="22.2" customHeight="1" x14ac:dyDescent="0.4">
      <c r="A13" s="32">
        <f t="shared" ref="A13" si="12">A12</f>
        <v>45523</v>
      </c>
      <c r="B13" s="12" t="str">
        <f t="shared" ref="B13" si="13">B12</f>
        <v>국립나주박물관</v>
      </c>
      <c r="C13" s="12" t="str">
        <f t="shared" si="1"/>
        <v>UPS#1 30KVA</v>
      </c>
      <c r="D13" s="41">
        <v>9</v>
      </c>
      <c r="E13" s="30">
        <v>13.36</v>
      </c>
      <c r="F13" s="30">
        <v>3.48</v>
      </c>
      <c r="G13" s="39"/>
      <c r="H13" s="24">
        <v>25</v>
      </c>
      <c r="I13" s="14"/>
      <c r="J13" s="15" t="e">
        <f t="shared" si="0"/>
        <v>#DIV/0!</v>
      </c>
    </row>
    <row r="14" spans="1:13" ht="22.2" customHeight="1" x14ac:dyDescent="0.4">
      <c r="A14" s="32">
        <f t="shared" ref="A14" si="14">A13</f>
        <v>45523</v>
      </c>
      <c r="B14" s="12" t="str">
        <f t="shared" ref="B14" si="15">B13</f>
        <v>국립나주박물관</v>
      </c>
      <c r="C14" s="12" t="str">
        <f t="shared" si="1"/>
        <v>UPS#1 30KVA</v>
      </c>
      <c r="D14" s="41">
        <v>10</v>
      </c>
      <c r="E14" s="30">
        <v>13.37</v>
      </c>
      <c r="F14" s="30">
        <v>3.5</v>
      </c>
      <c r="G14" s="39"/>
      <c r="H14" s="24">
        <v>25</v>
      </c>
      <c r="I14" s="14"/>
      <c r="J14" s="15" t="e">
        <f t="shared" si="0"/>
        <v>#DIV/0!</v>
      </c>
    </row>
    <row r="15" spans="1:13" ht="22.2" customHeight="1" x14ac:dyDescent="0.4">
      <c r="A15" s="32">
        <f t="shared" ref="A15" si="16">A14</f>
        <v>45523</v>
      </c>
      <c r="B15" s="12" t="str">
        <f t="shared" ref="B15" si="17">B14</f>
        <v>국립나주박물관</v>
      </c>
      <c r="C15" s="12" t="str">
        <f t="shared" si="1"/>
        <v>UPS#1 30KVA</v>
      </c>
      <c r="D15" s="41">
        <v>11</v>
      </c>
      <c r="E15" s="30">
        <v>13.35</v>
      </c>
      <c r="F15" s="30">
        <v>3.55</v>
      </c>
      <c r="G15" s="39"/>
      <c r="H15" s="24">
        <v>25</v>
      </c>
      <c r="I15" s="14"/>
      <c r="J15" s="15" t="e">
        <f t="shared" si="0"/>
        <v>#DIV/0!</v>
      </c>
    </row>
    <row r="16" spans="1:13" ht="22.2" customHeight="1" x14ac:dyDescent="0.4">
      <c r="A16" s="32">
        <f t="shared" ref="A16" si="18">A15</f>
        <v>45523</v>
      </c>
      <c r="B16" s="12" t="str">
        <f t="shared" ref="B16" si="19">B15</f>
        <v>국립나주박물관</v>
      </c>
      <c r="C16" s="12" t="str">
        <f t="shared" si="1"/>
        <v>UPS#1 30KVA</v>
      </c>
      <c r="D16" s="41">
        <v>12</v>
      </c>
      <c r="E16" s="30">
        <v>13.34</v>
      </c>
      <c r="F16" s="30">
        <v>3.55</v>
      </c>
      <c r="G16" s="39"/>
      <c r="H16" s="24">
        <v>25</v>
      </c>
      <c r="I16" s="14"/>
      <c r="J16" s="15" t="e">
        <f t="shared" si="0"/>
        <v>#DIV/0!</v>
      </c>
    </row>
    <row r="17" spans="1:12" ht="22.2" customHeight="1" x14ac:dyDescent="0.4">
      <c r="A17" s="32">
        <f t="shared" ref="A17" si="20">A16</f>
        <v>45523</v>
      </c>
      <c r="B17" s="12" t="str">
        <f t="shared" ref="B17" si="21">B16</f>
        <v>국립나주박물관</v>
      </c>
      <c r="C17" s="12" t="str">
        <f t="shared" si="1"/>
        <v>UPS#1 30KVA</v>
      </c>
      <c r="D17" s="41">
        <v>13</v>
      </c>
      <c r="E17" s="30">
        <v>13.37</v>
      </c>
      <c r="F17" s="30">
        <v>3.52</v>
      </c>
      <c r="G17" s="39"/>
      <c r="H17" s="24">
        <v>25</v>
      </c>
      <c r="I17" s="14"/>
      <c r="J17" s="15" t="e">
        <f t="shared" si="0"/>
        <v>#DIV/0!</v>
      </c>
    </row>
    <row r="18" spans="1:12" ht="22.2" customHeight="1" x14ac:dyDescent="0.4">
      <c r="A18" s="32">
        <f t="shared" ref="A18" si="22">A17</f>
        <v>45523</v>
      </c>
      <c r="B18" s="12" t="str">
        <f t="shared" ref="B18" si="23">B17</f>
        <v>국립나주박물관</v>
      </c>
      <c r="C18" s="12" t="str">
        <f t="shared" si="1"/>
        <v>UPS#1 30KVA</v>
      </c>
      <c r="D18" s="41">
        <v>14</v>
      </c>
      <c r="E18" s="30">
        <v>13.35</v>
      </c>
      <c r="F18" s="30">
        <v>3.5</v>
      </c>
      <c r="G18" s="39"/>
      <c r="H18" s="24">
        <v>25</v>
      </c>
      <c r="I18" s="14"/>
      <c r="J18" s="15" t="e">
        <f t="shared" si="0"/>
        <v>#DIV/0!</v>
      </c>
    </row>
    <row r="19" spans="1:12" ht="22.2" customHeight="1" x14ac:dyDescent="0.4">
      <c r="A19" s="32">
        <f t="shared" ref="A19" si="24">A18</f>
        <v>45523</v>
      </c>
      <c r="B19" s="12" t="str">
        <f t="shared" ref="B19" si="25">B18</f>
        <v>국립나주박물관</v>
      </c>
      <c r="C19" s="12" t="str">
        <f t="shared" si="1"/>
        <v>UPS#1 30KVA</v>
      </c>
      <c r="D19" s="41">
        <v>15</v>
      </c>
      <c r="E19" s="30">
        <v>13.36</v>
      </c>
      <c r="F19" s="30">
        <v>3.53</v>
      </c>
      <c r="G19" s="39"/>
      <c r="H19" s="24">
        <v>25</v>
      </c>
      <c r="I19" s="14"/>
      <c r="J19" s="15" t="e">
        <f t="shared" si="0"/>
        <v>#DIV/0!</v>
      </c>
      <c r="L19" s="33"/>
    </row>
    <row r="20" spans="1:12" ht="22.2" customHeight="1" x14ac:dyDescent="0.4">
      <c r="A20" s="32">
        <f t="shared" ref="A20" si="26">A19</f>
        <v>45523</v>
      </c>
      <c r="B20" s="12" t="str">
        <f t="shared" ref="B20" si="27">B19</f>
        <v>국립나주박물관</v>
      </c>
      <c r="C20" s="12" t="str">
        <f t="shared" si="1"/>
        <v>UPS#1 30KVA</v>
      </c>
      <c r="D20" s="41">
        <v>16</v>
      </c>
      <c r="E20" s="30">
        <v>13.35</v>
      </c>
      <c r="F20" s="30">
        <v>3.46</v>
      </c>
      <c r="G20" s="39"/>
      <c r="H20" s="24">
        <v>25</v>
      </c>
      <c r="I20" s="14"/>
      <c r="J20" s="15" t="e">
        <f t="shared" si="0"/>
        <v>#DIV/0!</v>
      </c>
    </row>
    <row r="21" spans="1:12" ht="22.2" customHeight="1" x14ac:dyDescent="0.4">
      <c r="A21" s="32">
        <f t="shared" ref="A21" si="28">A20</f>
        <v>45523</v>
      </c>
      <c r="B21" s="12" t="str">
        <f t="shared" ref="B21" si="29">B20</f>
        <v>국립나주박물관</v>
      </c>
      <c r="C21" s="12" t="str">
        <f t="shared" si="1"/>
        <v>UPS#1 30KVA</v>
      </c>
      <c r="D21" s="41">
        <v>17</v>
      </c>
      <c r="E21" s="30">
        <v>13.37</v>
      </c>
      <c r="F21" s="30">
        <v>3.52</v>
      </c>
      <c r="G21" s="39"/>
      <c r="H21" s="24">
        <v>25</v>
      </c>
      <c r="I21" s="14"/>
      <c r="J21" s="15" t="e">
        <f t="shared" si="0"/>
        <v>#DIV/0!</v>
      </c>
    </row>
    <row r="22" spans="1:12" ht="22.2" customHeight="1" x14ac:dyDescent="0.4">
      <c r="A22" s="32">
        <f t="shared" ref="A22" si="30">A21</f>
        <v>45523</v>
      </c>
      <c r="B22" s="12" t="str">
        <f t="shared" ref="B22" si="31">B21</f>
        <v>국립나주박물관</v>
      </c>
      <c r="C22" s="12" t="str">
        <f t="shared" si="1"/>
        <v>UPS#1 30KVA</v>
      </c>
      <c r="D22" s="41">
        <v>18</v>
      </c>
      <c r="E22" s="30">
        <v>13.35</v>
      </c>
      <c r="F22" s="30">
        <v>3.5</v>
      </c>
      <c r="G22" s="39"/>
      <c r="H22" s="24">
        <v>25</v>
      </c>
      <c r="I22" s="14"/>
      <c r="J22" s="15" t="e">
        <f t="shared" si="0"/>
        <v>#DIV/0!</v>
      </c>
    </row>
    <row r="23" spans="1:12" ht="22.2" customHeight="1" x14ac:dyDescent="0.4">
      <c r="A23" s="32">
        <f t="shared" ref="A23" si="32">A22</f>
        <v>45523</v>
      </c>
      <c r="B23" s="12" t="str">
        <f t="shared" ref="B23:C38" si="33">B22</f>
        <v>국립나주박물관</v>
      </c>
      <c r="C23" s="12" t="str">
        <f t="shared" si="33"/>
        <v>UPS#1 30KVA</v>
      </c>
      <c r="D23" s="41">
        <v>19</v>
      </c>
      <c r="E23" s="30">
        <v>13.37</v>
      </c>
      <c r="F23" s="30">
        <v>3.61</v>
      </c>
      <c r="G23" s="39"/>
      <c r="H23" s="24">
        <v>25</v>
      </c>
      <c r="I23" s="14"/>
      <c r="J23" s="15" t="e">
        <f t="shared" si="0"/>
        <v>#DIV/0!</v>
      </c>
    </row>
    <row r="24" spans="1:12" ht="22.2" customHeight="1" x14ac:dyDescent="0.4">
      <c r="A24" s="32">
        <f t="shared" ref="A24" si="34">A23</f>
        <v>45523</v>
      </c>
      <c r="B24" s="12" t="str">
        <f t="shared" si="33"/>
        <v>국립나주박물관</v>
      </c>
      <c r="C24" s="12" t="str">
        <f t="shared" si="33"/>
        <v>UPS#1 30KVA</v>
      </c>
      <c r="D24" s="41">
        <v>20</v>
      </c>
      <c r="E24" s="30">
        <v>13.42</v>
      </c>
      <c r="F24" s="30">
        <v>3.51</v>
      </c>
      <c r="G24" s="39"/>
      <c r="H24" s="24">
        <v>25</v>
      </c>
      <c r="I24" s="14"/>
      <c r="J24" s="15" t="e">
        <f t="shared" si="0"/>
        <v>#DIV/0!</v>
      </c>
    </row>
    <row r="25" spans="1:12" ht="22.2" customHeight="1" x14ac:dyDescent="0.4">
      <c r="A25" s="32">
        <f t="shared" ref="A25" si="35">A24</f>
        <v>45523</v>
      </c>
      <c r="B25" s="12" t="str">
        <f t="shared" si="33"/>
        <v>국립나주박물관</v>
      </c>
      <c r="C25" s="12" t="str">
        <f t="shared" si="33"/>
        <v>UPS#1 30KVA</v>
      </c>
      <c r="D25" s="41">
        <v>21</v>
      </c>
      <c r="E25" s="30">
        <v>13.39</v>
      </c>
      <c r="F25" s="30">
        <v>3.51</v>
      </c>
      <c r="G25" s="39"/>
      <c r="H25" s="24">
        <v>25</v>
      </c>
      <c r="I25" s="14"/>
      <c r="J25" s="15" t="e">
        <f t="shared" si="0"/>
        <v>#DIV/0!</v>
      </c>
    </row>
    <row r="26" spans="1:12" ht="22.2" customHeight="1" x14ac:dyDescent="0.4">
      <c r="A26" s="32">
        <f t="shared" ref="A26" si="36">A25</f>
        <v>45523</v>
      </c>
      <c r="B26" s="12" t="str">
        <f t="shared" si="33"/>
        <v>국립나주박물관</v>
      </c>
      <c r="C26" s="12" t="str">
        <f t="shared" si="33"/>
        <v>UPS#1 30KVA</v>
      </c>
      <c r="D26" s="41">
        <v>22</v>
      </c>
      <c r="E26" s="30">
        <v>13.37</v>
      </c>
      <c r="F26" s="30">
        <v>3.53</v>
      </c>
      <c r="G26" s="39"/>
      <c r="H26" s="24">
        <v>25</v>
      </c>
      <c r="I26" s="14"/>
      <c r="J26" s="15" t="e">
        <f t="shared" si="0"/>
        <v>#DIV/0!</v>
      </c>
    </row>
    <row r="27" spans="1:12" ht="22.2" customHeight="1" x14ac:dyDescent="0.4">
      <c r="A27" s="32">
        <f t="shared" ref="A27" si="37">A26</f>
        <v>45523</v>
      </c>
      <c r="B27" s="12" t="str">
        <f t="shared" si="33"/>
        <v>국립나주박물관</v>
      </c>
      <c r="C27" s="12" t="str">
        <f t="shared" si="33"/>
        <v>UPS#1 30KVA</v>
      </c>
      <c r="D27" s="41">
        <v>23</v>
      </c>
      <c r="E27" s="30">
        <v>13.41</v>
      </c>
      <c r="F27" s="30">
        <v>3.5</v>
      </c>
      <c r="G27" s="39"/>
      <c r="H27" s="24">
        <v>25</v>
      </c>
      <c r="I27" s="14"/>
      <c r="J27" s="15" t="e">
        <f t="shared" si="0"/>
        <v>#DIV/0!</v>
      </c>
    </row>
    <row r="28" spans="1:12" ht="22.2" customHeight="1" x14ac:dyDescent="0.4">
      <c r="A28" s="32">
        <f t="shared" ref="A28" si="38">A27</f>
        <v>45523</v>
      </c>
      <c r="B28" s="12" t="str">
        <f t="shared" si="33"/>
        <v>국립나주박물관</v>
      </c>
      <c r="C28" s="12" t="str">
        <f t="shared" si="33"/>
        <v>UPS#1 30KVA</v>
      </c>
      <c r="D28" s="41">
        <v>24</v>
      </c>
      <c r="E28" s="30">
        <v>13.35</v>
      </c>
      <c r="F28" s="30">
        <v>3.55</v>
      </c>
      <c r="G28" s="39"/>
      <c r="H28" s="24">
        <v>25</v>
      </c>
      <c r="I28" s="14"/>
      <c r="J28" s="15" t="e">
        <f t="shared" si="0"/>
        <v>#DIV/0!</v>
      </c>
    </row>
    <row r="29" spans="1:12" ht="22.2" customHeight="1" x14ac:dyDescent="0.4">
      <c r="A29" s="32">
        <f t="shared" ref="A29" si="39">A28</f>
        <v>45523</v>
      </c>
      <c r="B29" s="12" t="str">
        <f t="shared" si="33"/>
        <v>국립나주박물관</v>
      </c>
      <c r="C29" s="12" t="str">
        <f t="shared" si="33"/>
        <v>UPS#1 30KVA</v>
      </c>
      <c r="D29" s="41">
        <v>25</v>
      </c>
      <c r="E29" s="30">
        <v>13.43</v>
      </c>
      <c r="F29" s="30">
        <v>3.57</v>
      </c>
      <c r="G29" s="39"/>
      <c r="H29" s="24">
        <v>25</v>
      </c>
      <c r="I29" s="14"/>
      <c r="J29" s="15" t="e">
        <f t="shared" si="0"/>
        <v>#DIV/0!</v>
      </c>
    </row>
    <row r="30" spans="1:12" ht="22.2" customHeight="1" x14ac:dyDescent="0.4">
      <c r="A30" s="32">
        <f t="shared" ref="A30" si="40">A29</f>
        <v>45523</v>
      </c>
      <c r="B30" s="12" t="str">
        <f t="shared" si="33"/>
        <v>국립나주박물관</v>
      </c>
      <c r="C30" s="12" t="str">
        <f t="shared" si="33"/>
        <v>UPS#1 30KVA</v>
      </c>
      <c r="D30" s="41">
        <v>26</v>
      </c>
      <c r="E30" s="30">
        <v>13.45</v>
      </c>
      <c r="F30" s="30">
        <v>3.5</v>
      </c>
      <c r="G30" s="39"/>
      <c r="H30" s="24">
        <v>25</v>
      </c>
      <c r="I30" s="14"/>
      <c r="J30" s="15" t="e">
        <f t="shared" si="0"/>
        <v>#DIV/0!</v>
      </c>
    </row>
    <row r="31" spans="1:12" ht="22.2" customHeight="1" x14ac:dyDescent="0.4">
      <c r="A31" s="32">
        <f t="shared" ref="A31" si="41">A30</f>
        <v>45523</v>
      </c>
      <c r="B31" s="12" t="str">
        <f t="shared" si="33"/>
        <v>국립나주박물관</v>
      </c>
      <c r="C31" s="12" t="str">
        <f t="shared" si="33"/>
        <v>UPS#1 30KVA</v>
      </c>
      <c r="D31" s="41">
        <v>27</v>
      </c>
      <c r="E31" s="30">
        <v>13.41</v>
      </c>
      <c r="F31" s="30">
        <v>3.51</v>
      </c>
      <c r="G31" s="39"/>
      <c r="H31" s="24">
        <v>25</v>
      </c>
      <c r="I31" s="14"/>
      <c r="J31" s="15" t="e">
        <f>F31/I31</f>
        <v>#DIV/0!</v>
      </c>
    </row>
    <row r="32" spans="1:12" ht="22.2" customHeight="1" x14ac:dyDescent="0.4">
      <c r="A32" s="32">
        <f t="shared" ref="A32" si="42">A31</f>
        <v>45523</v>
      </c>
      <c r="B32" s="12" t="str">
        <f t="shared" si="33"/>
        <v>국립나주박물관</v>
      </c>
      <c r="C32" s="12" t="str">
        <f t="shared" si="33"/>
        <v>UPS#1 30KVA</v>
      </c>
      <c r="D32" s="41">
        <v>28</v>
      </c>
      <c r="E32" s="30">
        <v>13.44</v>
      </c>
      <c r="F32" s="30">
        <v>3.52</v>
      </c>
      <c r="G32" s="39"/>
      <c r="H32" s="24">
        <v>25</v>
      </c>
      <c r="I32" s="14"/>
      <c r="J32" s="15" t="e">
        <f>F32/I32</f>
        <v>#DIV/0!</v>
      </c>
    </row>
    <row r="33" spans="1:10" ht="22.2" customHeight="1" x14ac:dyDescent="0.4">
      <c r="A33" s="32">
        <f t="shared" ref="A33" si="43">A32</f>
        <v>45523</v>
      </c>
      <c r="B33" s="12" t="str">
        <f t="shared" si="33"/>
        <v>국립나주박물관</v>
      </c>
      <c r="C33" s="12" t="str">
        <f t="shared" si="33"/>
        <v>UPS#1 30KVA</v>
      </c>
      <c r="D33" s="41">
        <v>29</v>
      </c>
      <c r="E33" s="30">
        <v>13.41</v>
      </c>
      <c r="F33" s="30">
        <v>3.56</v>
      </c>
      <c r="G33" s="39"/>
      <c r="H33" s="24">
        <v>25</v>
      </c>
      <c r="I33" s="14"/>
      <c r="J33" s="15" t="e">
        <f>F33/I33</f>
        <v>#DIV/0!</v>
      </c>
    </row>
    <row r="34" spans="1:10" ht="22.2" customHeight="1" x14ac:dyDescent="0.4">
      <c r="A34" s="32">
        <f t="shared" ref="A34" si="44">A33</f>
        <v>45523</v>
      </c>
      <c r="B34" s="12" t="str">
        <f t="shared" si="33"/>
        <v>국립나주박물관</v>
      </c>
      <c r="C34" s="12" t="str">
        <f t="shared" si="33"/>
        <v>UPS#1 30KVA</v>
      </c>
      <c r="D34" s="41">
        <v>30</v>
      </c>
      <c r="E34" s="30">
        <v>13.41</v>
      </c>
      <c r="F34" s="30">
        <v>3.54</v>
      </c>
      <c r="G34" s="39"/>
      <c r="H34" s="24">
        <v>25</v>
      </c>
      <c r="I34" s="14"/>
      <c r="J34" s="15" t="e">
        <f>F34/I34</f>
        <v>#DIV/0!</v>
      </c>
    </row>
    <row r="35" spans="1:10" ht="22.2" hidden="1" customHeight="1" x14ac:dyDescent="0.4">
      <c r="A35" s="32">
        <f t="shared" ref="A35" si="45">A34</f>
        <v>45523</v>
      </c>
      <c r="B35" s="12" t="str">
        <f t="shared" ref="B35" si="46">B34</f>
        <v>국립나주박물관</v>
      </c>
      <c r="C35" s="12" t="str">
        <f>C34</f>
        <v>UPS#1 30KVA</v>
      </c>
      <c r="D35" s="41">
        <v>31</v>
      </c>
      <c r="E35" s="30"/>
      <c r="F35" s="30"/>
      <c r="G35" s="39"/>
      <c r="H35" s="24">
        <v>25</v>
      </c>
      <c r="I35" s="14">
        <f t="shared" ref="I35:I70" si="47">I34</f>
        <v>0</v>
      </c>
      <c r="J35" s="15" t="e">
        <f t="shared" si="0"/>
        <v>#DIV/0!</v>
      </c>
    </row>
    <row r="36" spans="1:10" ht="22.2" hidden="1" customHeight="1" x14ac:dyDescent="0.4">
      <c r="A36" s="32">
        <f t="shared" ref="A36" si="48">A35</f>
        <v>45523</v>
      </c>
      <c r="B36" s="12" t="str">
        <f t="shared" si="33"/>
        <v>국립나주박물관</v>
      </c>
      <c r="C36" s="12" t="str">
        <f t="shared" si="33"/>
        <v>UPS#1 30KVA</v>
      </c>
      <c r="D36" s="41">
        <v>32</v>
      </c>
      <c r="E36" s="30"/>
      <c r="F36" s="30"/>
      <c r="G36" s="39"/>
      <c r="H36" s="24">
        <v>25</v>
      </c>
      <c r="I36" s="14">
        <f t="shared" si="47"/>
        <v>0</v>
      </c>
      <c r="J36" s="15" t="e">
        <f t="shared" si="0"/>
        <v>#DIV/0!</v>
      </c>
    </row>
    <row r="37" spans="1:10" ht="22.2" hidden="1" customHeight="1" x14ac:dyDescent="0.4">
      <c r="A37" s="32">
        <f t="shared" ref="A37" si="49">A36</f>
        <v>45523</v>
      </c>
      <c r="B37" s="12" t="str">
        <f t="shared" si="33"/>
        <v>국립나주박물관</v>
      </c>
      <c r="C37" s="12" t="str">
        <f t="shared" si="33"/>
        <v>UPS#1 30KVA</v>
      </c>
      <c r="D37" s="41">
        <v>33</v>
      </c>
      <c r="E37" s="30"/>
      <c r="F37" s="30"/>
      <c r="G37" s="39"/>
      <c r="H37" s="24">
        <v>25</v>
      </c>
      <c r="I37" s="14">
        <f t="shared" si="47"/>
        <v>0</v>
      </c>
      <c r="J37" s="15" t="e">
        <f t="shared" si="0"/>
        <v>#DIV/0!</v>
      </c>
    </row>
    <row r="38" spans="1:10" ht="22.2" hidden="1" customHeight="1" x14ac:dyDescent="0.4">
      <c r="A38" s="32">
        <f t="shared" ref="A38" si="50">A37</f>
        <v>45523</v>
      </c>
      <c r="B38" s="12" t="str">
        <f t="shared" si="33"/>
        <v>국립나주박물관</v>
      </c>
      <c r="C38" s="12" t="str">
        <f t="shared" si="33"/>
        <v>UPS#1 30KVA</v>
      </c>
      <c r="D38" s="41">
        <v>34</v>
      </c>
      <c r="E38" s="30"/>
      <c r="F38" s="30"/>
      <c r="G38" s="39"/>
      <c r="H38" s="24">
        <v>25</v>
      </c>
      <c r="I38" s="14">
        <f t="shared" si="47"/>
        <v>0</v>
      </c>
      <c r="J38" s="15" t="e">
        <f t="shared" si="0"/>
        <v>#DIV/0!</v>
      </c>
    </row>
    <row r="39" spans="1:10" ht="22.2" hidden="1" customHeight="1" x14ac:dyDescent="0.4">
      <c r="A39" s="32">
        <f t="shared" ref="A39" si="51">A38</f>
        <v>45523</v>
      </c>
      <c r="B39" s="12" t="str">
        <f t="shared" ref="B39:C54" si="52">B38</f>
        <v>국립나주박물관</v>
      </c>
      <c r="C39" s="12" t="str">
        <f t="shared" si="52"/>
        <v>UPS#1 30KVA</v>
      </c>
      <c r="D39" s="41">
        <v>35</v>
      </c>
      <c r="E39" s="30"/>
      <c r="F39" s="30"/>
      <c r="G39" s="39"/>
      <c r="H39" s="24">
        <v>25</v>
      </c>
      <c r="I39" s="14">
        <f t="shared" si="47"/>
        <v>0</v>
      </c>
      <c r="J39" s="15" t="e">
        <f t="shared" si="0"/>
        <v>#DIV/0!</v>
      </c>
    </row>
    <row r="40" spans="1:10" ht="22.2" hidden="1" customHeight="1" x14ac:dyDescent="0.4">
      <c r="A40" s="32">
        <f t="shared" ref="A40" si="53">A39</f>
        <v>45523</v>
      </c>
      <c r="B40" s="12" t="str">
        <f t="shared" si="52"/>
        <v>국립나주박물관</v>
      </c>
      <c r="C40" s="12" t="str">
        <f t="shared" si="52"/>
        <v>UPS#1 30KVA</v>
      </c>
      <c r="D40" s="41">
        <v>36</v>
      </c>
      <c r="E40" s="30"/>
      <c r="F40" s="30"/>
      <c r="G40" s="39"/>
      <c r="H40" s="24">
        <v>25</v>
      </c>
      <c r="I40" s="14">
        <f t="shared" si="47"/>
        <v>0</v>
      </c>
      <c r="J40" s="15" t="e">
        <f t="shared" si="0"/>
        <v>#DIV/0!</v>
      </c>
    </row>
    <row r="41" spans="1:10" ht="22.2" hidden="1" customHeight="1" x14ac:dyDescent="0.4">
      <c r="A41" s="32">
        <f t="shared" ref="A41" si="54">A40</f>
        <v>45523</v>
      </c>
      <c r="B41" s="12" t="str">
        <f t="shared" si="52"/>
        <v>국립나주박물관</v>
      </c>
      <c r="C41" s="12" t="str">
        <f t="shared" si="52"/>
        <v>UPS#1 30KVA</v>
      </c>
      <c r="D41" s="41">
        <v>37</v>
      </c>
      <c r="E41" s="30"/>
      <c r="F41" s="30"/>
      <c r="G41" s="39"/>
      <c r="H41" s="24">
        <v>25</v>
      </c>
      <c r="I41" s="14">
        <f t="shared" si="47"/>
        <v>0</v>
      </c>
      <c r="J41" s="15" t="e">
        <f t="shared" si="0"/>
        <v>#DIV/0!</v>
      </c>
    </row>
    <row r="42" spans="1:10" ht="22.2" hidden="1" customHeight="1" x14ac:dyDescent="0.4">
      <c r="A42" s="32">
        <f t="shared" ref="A42" si="55">A41</f>
        <v>45523</v>
      </c>
      <c r="B42" s="12" t="str">
        <f t="shared" si="52"/>
        <v>국립나주박물관</v>
      </c>
      <c r="C42" s="12" t="str">
        <f t="shared" si="52"/>
        <v>UPS#1 30KVA</v>
      </c>
      <c r="D42" s="41">
        <v>38</v>
      </c>
      <c r="E42" s="30"/>
      <c r="F42" s="30"/>
      <c r="G42" s="39"/>
      <c r="H42" s="24">
        <v>25</v>
      </c>
      <c r="I42" s="14">
        <f t="shared" si="47"/>
        <v>0</v>
      </c>
      <c r="J42" s="15" t="e">
        <f t="shared" si="0"/>
        <v>#DIV/0!</v>
      </c>
    </row>
    <row r="43" spans="1:10" ht="22.2" hidden="1" customHeight="1" x14ac:dyDescent="0.4">
      <c r="A43" s="32">
        <f t="shared" ref="A43" si="56">A42</f>
        <v>45523</v>
      </c>
      <c r="B43" s="12" t="str">
        <f t="shared" si="52"/>
        <v>국립나주박물관</v>
      </c>
      <c r="C43" s="12" t="str">
        <f t="shared" si="52"/>
        <v>UPS#1 30KVA</v>
      </c>
      <c r="D43" s="41">
        <v>39</v>
      </c>
      <c r="E43" s="30"/>
      <c r="F43" s="30"/>
      <c r="G43" s="39"/>
      <c r="H43" s="24">
        <v>25</v>
      </c>
      <c r="I43" s="14">
        <f t="shared" si="47"/>
        <v>0</v>
      </c>
      <c r="J43" s="15" t="e">
        <f t="shared" si="0"/>
        <v>#DIV/0!</v>
      </c>
    </row>
    <row r="44" spans="1:10" ht="22.2" hidden="1" customHeight="1" x14ac:dyDescent="0.4">
      <c r="A44" s="32">
        <f t="shared" ref="A44" si="57">A43</f>
        <v>45523</v>
      </c>
      <c r="B44" s="12" t="str">
        <f t="shared" si="52"/>
        <v>국립나주박물관</v>
      </c>
      <c r="C44" s="12" t="str">
        <f t="shared" si="52"/>
        <v>UPS#1 30KVA</v>
      </c>
      <c r="D44" s="41">
        <v>40</v>
      </c>
      <c r="E44" s="30"/>
      <c r="F44" s="30"/>
      <c r="G44" s="39"/>
      <c r="H44" s="24">
        <v>25</v>
      </c>
      <c r="I44" s="14">
        <f t="shared" si="47"/>
        <v>0</v>
      </c>
      <c r="J44" s="15" t="e">
        <f t="shared" si="0"/>
        <v>#DIV/0!</v>
      </c>
    </row>
    <row r="45" spans="1:10" ht="22.2" hidden="1" customHeight="1" x14ac:dyDescent="0.4">
      <c r="A45" s="32">
        <f t="shared" ref="A45" si="58">A44</f>
        <v>45523</v>
      </c>
      <c r="B45" s="12" t="str">
        <f t="shared" si="52"/>
        <v>국립나주박물관</v>
      </c>
      <c r="C45" s="12" t="str">
        <f t="shared" si="52"/>
        <v>UPS#1 30KVA</v>
      </c>
      <c r="D45" s="41">
        <v>41</v>
      </c>
      <c r="E45" s="30"/>
      <c r="F45" s="30"/>
      <c r="G45" s="39"/>
      <c r="H45" s="24">
        <v>25</v>
      </c>
      <c r="I45" s="14">
        <f t="shared" si="47"/>
        <v>0</v>
      </c>
      <c r="J45" s="15" t="e">
        <f t="shared" si="0"/>
        <v>#DIV/0!</v>
      </c>
    </row>
    <row r="46" spans="1:10" ht="22.2" hidden="1" customHeight="1" x14ac:dyDescent="0.4">
      <c r="A46" s="32">
        <f t="shared" ref="A46" si="59">A45</f>
        <v>45523</v>
      </c>
      <c r="B46" s="12" t="str">
        <f t="shared" si="52"/>
        <v>국립나주박물관</v>
      </c>
      <c r="C46" s="12" t="str">
        <f t="shared" si="52"/>
        <v>UPS#1 30KVA</v>
      </c>
      <c r="D46" s="41">
        <v>42</v>
      </c>
      <c r="E46" s="30"/>
      <c r="F46" s="30"/>
      <c r="G46" s="39"/>
      <c r="H46" s="24">
        <v>25</v>
      </c>
      <c r="I46" s="14">
        <f t="shared" si="47"/>
        <v>0</v>
      </c>
      <c r="J46" s="15" t="e">
        <f t="shared" si="0"/>
        <v>#DIV/0!</v>
      </c>
    </row>
    <row r="47" spans="1:10" ht="22.2" hidden="1" customHeight="1" x14ac:dyDescent="0.4">
      <c r="A47" s="32">
        <f t="shared" ref="A47" si="60">A46</f>
        <v>45523</v>
      </c>
      <c r="B47" s="12" t="str">
        <f t="shared" si="52"/>
        <v>국립나주박물관</v>
      </c>
      <c r="C47" s="12" t="str">
        <f t="shared" si="52"/>
        <v>UPS#1 30KVA</v>
      </c>
      <c r="D47" s="41">
        <v>43</v>
      </c>
      <c r="E47" s="30"/>
      <c r="F47" s="30"/>
      <c r="G47" s="39"/>
      <c r="H47" s="24">
        <v>25</v>
      </c>
      <c r="I47" s="14">
        <f t="shared" si="47"/>
        <v>0</v>
      </c>
      <c r="J47" s="15" t="e">
        <f t="shared" si="0"/>
        <v>#DIV/0!</v>
      </c>
    </row>
    <row r="48" spans="1:10" ht="22.2" hidden="1" customHeight="1" x14ac:dyDescent="0.4">
      <c r="A48" s="32">
        <f t="shared" ref="A48" si="61">A47</f>
        <v>45523</v>
      </c>
      <c r="B48" s="12" t="str">
        <f t="shared" si="52"/>
        <v>국립나주박물관</v>
      </c>
      <c r="C48" s="12" t="str">
        <f t="shared" si="52"/>
        <v>UPS#1 30KVA</v>
      </c>
      <c r="D48" s="41">
        <v>44</v>
      </c>
      <c r="E48" s="30"/>
      <c r="F48" s="30"/>
      <c r="G48" s="39"/>
      <c r="H48" s="24">
        <v>25</v>
      </c>
      <c r="I48" s="14">
        <f t="shared" si="47"/>
        <v>0</v>
      </c>
      <c r="J48" s="15" t="e">
        <f t="shared" si="0"/>
        <v>#DIV/0!</v>
      </c>
    </row>
    <row r="49" spans="1:10" ht="22.2" hidden="1" customHeight="1" x14ac:dyDescent="0.4">
      <c r="A49" s="32">
        <f t="shared" ref="A49" si="62">A48</f>
        <v>45523</v>
      </c>
      <c r="B49" s="12" t="str">
        <f t="shared" si="52"/>
        <v>국립나주박물관</v>
      </c>
      <c r="C49" s="12" t="str">
        <f t="shared" si="52"/>
        <v>UPS#1 30KVA</v>
      </c>
      <c r="D49" s="41">
        <v>45</v>
      </c>
      <c r="E49" s="30"/>
      <c r="F49" s="30"/>
      <c r="G49" s="39"/>
      <c r="H49" s="24">
        <v>25</v>
      </c>
      <c r="I49" s="14">
        <f t="shared" si="47"/>
        <v>0</v>
      </c>
      <c r="J49" s="15" t="e">
        <f t="shared" si="0"/>
        <v>#DIV/0!</v>
      </c>
    </row>
    <row r="50" spans="1:10" ht="22.2" hidden="1" customHeight="1" x14ac:dyDescent="0.4">
      <c r="A50" s="32">
        <f t="shared" ref="A50" si="63">A49</f>
        <v>45523</v>
      </c>
      <c r="B50" s="12" t="str">
        <f t="shared" si="52"/>
        <v>국립나주박물관</v>
      </c>
      <c r="C50" s="12" t="str">
        <f t="shared" si="52"/>
        <v>UPS#1 30KVA</v>
      </c>
      <c r="D50" s="41">
        <v>46</v>
      </c>
      <c r="E50" s="30"/>
      <c r="F50" s="30"/>
      <c r="G50" s="39"/>
      <c r="H50" s="24">
        <v>25</v>
      </c>
      <c r="I50" s="14">
        <f t="shared" si="47"/>
        <v>0</v>
      </c>
      <c r="J50" s="15" t="e">
        <f t="shared" si="0"/>
        <v>#DIV/0!</v>
      </c>
    </row>
    <row r="51" spans="1:10" ht="22.2" hidden="1" customHeight="1" x14ac:dyDescent="0.4">
      <c r="A51" s="32">
        <f t="shared" ref="A51" si="64">A50</f>
        <v>45523</v>
      </c>
      <c r="B51" s="12" t="str">
        <f t="shared" si="52"/>
        <v>국립나주박물관</v>
      </c>
      <c r="C51" s="12" t="str">
        <f t="shared" si="52"/>
        <v>UPS#1 30KVA</v>
      </c>
      <c r="D51" s="41">
        <v>47</v>
      </c>
      <c r="E51" s="30"/>
      <c r="F51" s="30"/>
      <c r="G51" s="39"/>
      <c r="H51" s="24">
        <v>25</v>
      </c>
      <c r="I51" s="14">
        <f t="shared" si="47"/>
        <v>0</v>
      </c>
      <c r="J51" s="15" t="e">
        <f t="shared" si="0"/>
        <v>#DIV/0!</v>
      </c>
    </row>
    <row r="52" spans="1:10" ht="22.2" hidden="1" customHeight="1" x14ac:dyDescent="0.4">
      <c r="A52" s="32">
        <f t="shared" ref="A52" si="65">A51</f>
        <v>45523</v>
      </c>
      <c r="B52" s="12" t="str">
        <f t="shared" si="52"/>
        <v>국립나주박물관</v>
      </c>
      <c r="C52" s="12" t="str">
        <f t="shared" si="52"/>
        <v>UPS#1 30KVA</v>
      </c>
      <c r="D52" s="41">
        <v>48</v>
      </c>
      <c r="E52" s="30"/>
      <c r="F52" s="30"/>
      <c r="G52" s="39"/>
      <c r="H52" s="24">
        <v>25</v>
      </c>
      <c r="I52" s="14">
        <f t="shared" si="47"/>
        <v>0</v>
      </c>
      <c r="J52" s="15" t="e">
        <f t="shared" si="0"/>
        <v>#DIV/0!</v>
      </c>
    </row>
    <row r="53" spans="1:10" ht="22.2" hidden="1" customHeight="1" x14ac:dyDescent="0.4">
      <c r="A53" s="32">
        <f t="shared" ref="A53" si="66">A52</f>
        <v>45523</v>
      </c>
      <c r="B53" s="12" t="str">
        <f t="shared" si="52"/>
        <v>국립나주박물관</v>
      </c>
      <c r="C53" s="12" t="str">
        <f t="shared" si="52"/>
        <v>UPS#1 30KVA</v>
      </c>
      <c r="D53" s="41">
        <v>49</v>
      </c>
      <c r="E53" s="30"/>
      <c r="F53" s="30"/>
      <c r="G53" s="39"/>
      <c r="H53" s="24">
        <v>25</v>
      </c>
      <c r="I53" s="14">
        <f t="shared" si="47"/>
        <v>0</v>
      </c>
      <c r="J53" s="15" t="e">
        <f t="shared" si="0"/>
        <v>#DIV/0!</v>
      </c>
    </row>
    <row r="54" spans="1:10" ht="22.2" hidden="1" customHeight="1" x14ac:dyDescent="0.4">
      <c r="A54" s="32">
        <f t="shared" ref="A54" si="67">A53</f>
        <v>45523</v>
      </c>
      <c r="B54" s="12" t="str">
        <f t="shared" si="52"/>
        <v>국립나주박물관</v>
      </c>
      <c r="C54" s="12" t="str">
        <f t="shared" si="52"/>
        <v>UPS#1 30KVA</v>
      </c>
      <c r="D54" s="41">
        <v>50</v>
      </c>
      <c r="E54" s="30"/>
      <c r="F54" s="30"/>
      <c r="G54" s="39"/>
      <c r="H54" s="24">
        <v>25</v>
      </c>
      <c r="I54" s="14">
        <f t="shared" si="47"/>
        <v>0</v>
      </c>
      <c r="J54" s="15" t="e">
        <f t="shared" si="0"/>
        <v>#DIV/0!</v>
      </c>
    </row>
    <row r="55" spans="1:10" ht="22.2" hidden="1" customHeight="1" x14ac:dyDescent="0.4">
      <c r="A55" s="32">
        <f t="shared" ref="A55" si="68">A54</f>
        <v>45523</v>
      </c>
      <c r="B55" s="12" t="str">
        <f t="shared" ref="B55:C70" si="69">B54</f>
        <v>국립나주박물관</v>
      </c>
      <c r="C55" s="12" t="str">
        <f t="shared" si="69"/>
        <v>UPS#1 30KVA</v>
      </c>
      <c r="D55" s="41">
        <v>51</v>
      </c>
      <c r="E55" s="30"/>
      <c r="F55" s="30"/>
      <c r="G55" s="39"/>
      <c r="H55" s="24">
        <v>25</v>
      </c>
      <c r="I55" s="14">
        <f t="shared" si="47"/>
        <v>0</v>
      </c>
      <c r="J55" s="15" t="e">
        <f t="shared" si="0"/>
        <v>#DIV/0!</v>
      </c>
    </row>
    <row r="56" spans="1:10" ht="22.2" hidden="1" customHeight="1" x14ac:dyDescent="0.4">
      <c r="A56" s="32">
        <f t="shared" ref="A56" si="70">A55</f>
        <v>45523</v>
      </c>
      <c r="B56" s="12" t="str">
        <f t="shared" si="69"/>
        <v>국립나주박물관</v>
      </c>
      <c r="C56" s="12" t="str">
        <f t="shared" si="69"/>
        <v>UPS#1 30KVA</v>
      </c>
      <c r="D56" s="41">
        <v>52</v>
      </c>
      <c r="E56" s="30"/>
      <c r="F56" s="30"/>
      <c r="G56" s="39"/>
      <c r="H56" s="24">
        <v>25</v>
      </c>
      <c r="I56" s="14">
        <f t="shared" si="47"/>
        <v>0</v>
      </c>
      <c r="J56" s="15" t="e">
        <f t="shared" si="0"/>
        <v>#DIV/0!</v>
      </c>
    </row>
    <row r="57" spans="1:10" ht="22.2" hidden="1" customHeight="1" x14ac:dyDescent="0.4">
      <c r="A57" s="32">
        <f t="shared" ref="A57" si="71">A56</f>
        <v>45523</v>
      </c>
      <c r="B57" s="12" t="str">
        <f t="shared" si="69"/>
        <v>국립나주박물관</v>
      </c>
      <c r="C57" s="12" t="str">
        <f t="shared" si="69"/>
        <v>UPS#1 30KVA</v>
      </c>
      <c r="D57" s="41">
        <v>53</v>
      </c>
      <c r="E57" s="30"/>
      <c r="F57" s="30"/>
      <c r="G57" s="39"/>
      <c r="H57" s="24">
        <v>25</v>
      </c>
      <c r="I57" s="14">
        <f t="shared" si="47"/>
        <v>0</v>
      </c>
      <c r="J57" s="15" t="e">
        <f t="shared" si="0"/>
        <v>#DIV/0!</v>
      </c>
    </row>
    <row r="58" spans="1:10" ht="22.2" hidden="1" customHeight="1" x14ac:dyDescent="0.4">
      <c r="A58" s="32">
        <f t="shared" ref="A58" si="72">A57</f>
        <v>45523</v>
      </c>
      <c r="B58" s="12" t="str">
        <f t="shared" si="69"/>
        <v>국립나주박물관</v>
      </c>
      <c r="C58" s="12" t="str">
        <f t="shared" si="69"/>
        <v>UPS#1 30KVA</v>
      </c>
      <c r="D58" s="41">
        <v>54</v>
      </c>
      <c r="E58" s="30"/>
      <c r="F58" s="30"/>
      <c r="G58" s="39"/>
      <c r="H58" s="24">
        <v>25</v>
      </c>
      <c r="I58" s="14">
        <f t="shared" si="47"/>
        <v>0</v>
      </c>
      <c r="J58" s="15" t="e">
        <f t="shared" si="0"/>
        <v>#DIV/0!</v>
      </c>
    </row>
    <row r="59" spans="1:10" ht="22.2" hidden="1" customHeight="1" x14ac:dyDescent="0.4">
      <c r="A59" s="32">
        <f t="shared" ref="A59" si="73">A58</f>
        <v>45523</v>
      </c>
      <c r="B59" s="12" t="str">
        <f t="shared" si="69"/>
        <v>국립나주박물관</v>
      </c>
      <c r="C59" s="12" t="str">
        <f t="shared" si="69"/>
        <v>UPS#1 30KVA</v>
      </c>
      <c r="D59" s="41">
        <v>55</v>
      </c>
      <c r="E59" s="30"/>
      <c r="F59" s="30"/>
      <c r="G59" s="39"/>
      <c r="H59" s="24">
        <v>25</v>
      </c>
      <c r="I59" s="14">
        <f t="shared" si="47"/>
        <v>0</v>
      </c>
      <c r="J59" s="15" t="e">
        <f t="shared" si="0"/>
        <v>#DIV/0!</v>
      </c>
    </row>
    <row r="60" spans="1:10" ht="22.2" hidden="1" customHeight="1" x14ac:dyDescent="0.4">
      <c r="A60" s="32">
        <f t="shared" ref="A60" si="74">A59</f>
        <v>45523</v>
      </c>
      <c r="B60" s="12" t="str">
        <f t="shared" si="69"/>
        <v>국립나주박물관</v>
      </c>
      <c r="C60" s="12" t="str">
        <f t="shared" si="69"/>
        <v>UPS#1 30KVA</v>
      </c>
      <c r="D60" s="41">
        <v>56</v>
      </c>
      <c r="E60" s="30"/>
      <c r="F60" s="30"/>
      <c r="G60" s="39"/>
      <c r="H60" s="24">
        <v>25</v>
      </c>
      <c r="I60" s="14">
        <f t="shared" si="47"/>
        <v>0</v>
      </c>
      <c r="J60" s="15" t="e">
        <f t="shared" si="0"/>
        <v>#DIV/0!</v>
      </c>
    </row>
    <row r="61" spans="1:10" ht="22.2" hidden="1" customHeight="1" x14ac:dyDescent="0.4">
      <c r="A61" s="32">
        <f t="shared" ref="A61" si="75">A60</f>
        <v>45523</v>
      </c>
      <c r="B61" s="12" t="str">
        <f t="shared" si="69"/>
        <v>국립나주박물관</v>
      </c>
      <c r="C61" s="12" t="str">
        <f t="shared" si="69"/>
        <v>UPS#1 30KVA</v>
      </c>
      <c r="D61" s="41">
        <v>57</v>
      </c>
      <c r="E61" s="30"/>
      <c r="F61" s="30"/>
      <c r="G61" s="39"/>
      <c r="H61" s="24">
        <v>25</v>
      </c>
      <c r="I61" s="14">
        <f t="shared" si="47"/>
        <v>0</v>
      </c>
      <c r="J61" s="15" t="e">
        <f t="shared" si="0"/>
        <v>#DIV/0!</v>
      </c>
    </row>
    <row r="62" spans="1:10" ht="22.2" hidden="1" customHeight="1" x14ac:dyDescent="0.4">
      <c r="A62" s="32">
        <f t="shared" ref="A62" si="76">A61</f>
        <v>45523</v>
      </c>
      <c r="B62" s="12" t="str">
        <f t="shared" si="69"/>
        <v>국립나주박물관</v>
      </c>
      <c r="C62" s="12" t="str">
        <f t="shared" si="69"/>
        <v>UPS#1 30KVA</v>
      </c>
      <c r="D62" s="41">
        <v>58</v>
      </c>
      <c r="E62" s="30"/>
      <c r="F62" s="30"/>
      <c r="G62" s="39"/>
      <c r="H62" s="24">
        <v>25</v>
      </c>
      <c r="I62" s="14">
        <f t="shared" si="47"/>
        <v>0</v>
      </c>
      <c r="J62" s="15" t="e">
        <f t="shared" si="0"/>
        <v>#DIV/0!</v>
      </c>
    </row>
    <row r="63" spans="1:10" ht="22.2" hidden="1" customHeight="1" x14ac:dyDescent="0.4">
      <c r="A63" s="32">
        <f t="shared" ref="A63" si="77">A62</f>
        <v>45523</v>
      </c>
      <c r="B63" s="12" t="str">
        <f t="shared" si="69"/>
        <v>국립나주박물관</v>
      </c>
      <c r="C63" s="12" t="str">
        <f t="shared" si="69"/>
        <v>UPS#1 30KVA</v>
      </c>
      <c r="D63" s="41">
        <v>59</v>
      </c>
      <c r="E63" s="30"/>
      <c r="F63" s="30"/>
      <c r="G63" s="39"/>
      <c r="H63" s="24">
        <v>25</v>
      </c>
      <c r="I63" s="14">
        <f t="shared" si="47"/>
        <v>0</v>
      </c>
      <c r="J63" s="15" t="e">
        <f t="shared" si="0"/>
        <v>#DIV/0!</v>
      </c>
    </row>
    <row r="64" spans="1:10" ht="22.2" hidden="1" customHeight="1" x14ac:dyDescent="0.4">
      <c r="A64" s="32">
        <f t="shared" ref="A64" si="78">A63</f>
        <v>45523</v>
      </c>
      <c r="B64" s="12" t="str">
        <f t="shared" si="69"/>
        <v>국립나주박물관</v>
      </c>
      <c r="C64" s="12" t="str">
        <f t="shared" si="69"/>
        <v>UPS#1 30KVA</v>
      </c>
      <c r="D64" s="41">
        <v>60</v>
      </c>
      <c r="E64" s="30"/>
      <c r="F64" s="30"/>
      <c r="G64" s="39"/>
      <c r="H64" s="24">
        <v>25</v>
      </c>
      <c r="I64" s="14">
        <f t="shared" si="47"/>
        <v>0</v>
      </c>
      <c r="J64" s="15" t="e">
        <f t="shared" si="0"/>
        <v>#DIV/0!</v>
      </c>
    </row>
    <row r="65" spans="1:10" ht="22.2" hidden="1" customHeight="1" x14ac:dyDescent="0.4">
      <c r="A65" s="32">
        <f t="shared" ref="A65" si="79">A64</f>
        <v>45523</v>
      </c>
      <c r="B65" s="12" t="str">
        <f t="shared" si="69"/>
        <v>국립나주박물관</v>
      </c>
      <c r="C65" s="12" t="str">
        <f t="shared" si="69"/>
        <v>UPS#1 30KVA</v>
      </c>
      <c r="D65" s="41">
        <v>61</v>
      </c>
      <c r="E65" s="30"/>
      <c r="F65" s="30"/>
      <c r="G65" s="39"/>
      <c r="H65" s="24">
        <v>25</v>
      </c>
      <c r="I65" s="14">
        <f t="shared" si="47"/>
        <v>0</v>
      </c>
      <c r="J65" s="15" t="e">
        <f t="shared" si="0"/>
        <v>#DIV/0!</v>
      </c>
    </row>
    <row r="66" spans="1:10" ht="22.2" hidden="1" customHeight="1" x14ac:dyDescent="0.4">
      <c r="A66" s="32">
        <f t="shared" ref="A66" si="80">A65</f>
        <v>45523</v>
      </c>
      <c r="B66" s="12" t="str">
        <f t="shared" si="69"/>
        <v>국립나주박물관</v>
      </c>
      <c r="C66" s="12" t="str">
        <f t="shared" si="69"/>
        <v>UPS#1 30KVA</v>
      </c>
      <c r="D66" s="41">
        <v>62</v>
      </c>
      <c r="E66" s="30"/>
      <c r="F66" s="30"/>
      <c r="G66" s="39"/>
      <c r="H66" s="24">
        <v>25</v>
      </c>
      <c r="I66" s="14">
        <f t="shared" si="47"/>
        <v>0</v>
      </c>
      <c r="J66" s="15" t="e">
        <f t="shared" si="0"/>
        <v>#DIV/0!</v>
      </c>
    </row>
    <row r="67" spans="1:10" ht="22.2" hidden="1" customHeight="1" x14ac:dyDescent="0.4">
      <c r="A67" s="32">
        <f t="shared" ref="A67" si="81">A66</f>
        <v>45523</v>
      </c>
      <c r="B67" s="12" t="str">
        <f t="shared" si="69"/>
        <v>국립나주박물관</v>
      </c>
      <c r="C67" s="12" t="str">
        <f t="shared" si="69"/>
        <v>UPS#1 30KVA</v>
      </c>
      <c r="D67" s="41">
        <v>63</v>
      </c>
      <c r="E67" s="30"/>
      <c r="F67" s="30"/>
      <c r="G67" s="39"/>
      <c r="H67" s="24">
        <v>25</v>
      </c>
      <c r="I67" s="14">
        <f t="shared" si="47"/>
        <v>0</v>
      </c>
      <c r="J67" s="15" t="e">
        <f t="shared" si="0"/>
        <v>#DIV/0!</v>
      </c>
    </row>
    <row r="68" spans="1:10" ht="22.2" hidden="1" customHeight="1" x14ac:dyDescent="0.4">
      <c r="A68" s="32">
        <f t="shared" ref="A68" si="82">A67</f>
        <v>45523</v>
      </c>
      <c r="B68" s="12" t="str">
        <f t="shared" si="69"/>
        <v>국립나주박물관</v>
      </c>
      <c r="C68" s="12" t="str">
        <f t="shared" si="69"/>
        <v>UPS#1 30KVA</v>
      </c>
      <c r="D68" s="41">
        <v>64</v>
      </c>
      <c r="E68" s="30"/>
      <c r="F68" s="30"/>
      <c r="G68" s="39"/>
      <c r="H68" s="24">
        <v>25</v>
      </c>
      <c r="I68" s="14">
        <f t="shared" si="47"/>
        <v>0</v>
      </c>
      <c r="J68" s="15" t="e">
        <f t="shared" si="0"/>
        <v>#DIV/0!</v>
      </c>
    </row>
    <row r="69" spans="1:10" ht="22.2" hidden="1" customHeight="1" x14ac:dyDescent="0.4">
      <c r="A69" s="32">
        <f t="shared" ref="A69" si="83">A68</f>
        <v>45523</v>
      </c>
      <c r="B69" s="12" t="str">
        <f t="shared" si="69"/>
        <v>국립나주박물관</v>
      </c>
      <c r="C69" s="12" t="str">
        <f t="shared" si="69"/>
        <v>UPS#1 30KVA</v>
      </c>
      <c r="D69" s="41">
        <v>65</v>
      </c>
      <c r="E69" s="30"/>
      <c r="F69" s="30"/>
      <c r="G69" s="39"/>
      <c r="H69" s="24">
        <v>25</v>
      </c>
      <c r="I69" s="14">
        <f t="shared" si="47"/>
        <v>0</v>
      </c>
      <c r="J69" s="15" t="e">
        <f t="shared" si="0"/>
        <v>#DIV/0!</v>
      </c>
    </row>
    <row r="70" spans="1:10" ht="22.2" hidden="1" customHeight="1" x14ac:dyDescent="0.4">
      <c r="A70" s="32">
        <f t="shared" ref="A70" si="84">A69</f>
        <v>45523</v>
      </c>
      <c r="B70" s="12" t="str">
        <f t="shared" si="69"/>
        <v>국립나주박물관</v>
      </c>
      <c r="C70" s="12" t="str">
        <f t="shared" si="69"/>
        <v>UPS#1 30KVA</v>
      </c>
      <c r="D70" s="41">
        <v>66</v>
      </c>
      <c r="E70" s="30"/>
      <c r="F70" s="30"/>
      <c r="G70" s="39"/>
      <c r="H70" s="24">
        <v>25</v>
      </c>
      <c r="I70" s="14">
        <f t="shared" si="47"/>
        <v>0</v>
      </c>
      <c r="J70" s="15" t="e">
        <f t="shared" ref="J70:J84" si="85">F70/I70</f>
        <v>#DIV/0!</v>
      </c>
    </row>
    <row r="71" spans="1:10" ht="22.2" hidden="1" customHeight="1" x14ac:dyDescent="0.4">
      <c r="A71" s="32">
        <f t="shared" ref="A71" si="86">A70</f>
        <v>45523</v>
      </c>
      <c r="B71" s="12" t="str">
        <f t="shared" ref="B71:C84" si="87">B70</f>
        <v>국립나주박물관</v>
      </c>
      <c r="C71" s="12" t="str">
        <f t="shared" si="87"/>
        <v>UPS#1 30KVA</v>
      </c>
      <c r="D71" s="41">
        <v>67</v>
      </c>
      <c r="E71" s="30"/>
      <c r="F71" s="30"/>
      <c r="G71" s="39"/>
      <c r="H71" s="24">
        <v>25</v>
      </c>
      <c r="I71" s="14">
        <f t="shared" ref="I71:I84" si="88">I70</f>
        <v>0</v>
      </c>
      <c r="J71" s="15" t="e">
        <f t="shared" si="85"/>
        <v>#DIV/0!</v>
      </c>
    </row>
    <row r="72" spans="1:10" ht="22.2" hidden="1" customHeight="1" x14ac:dyDescent="0.4">
      <c r="A72" s="32">
        <f t="shared" ref="A72" si="89">A71</f>
        <v>45523</v>
      </c>
      <c r="B72" s="12" t="str">
        <f t="shared" si="87"/>
        <v>국립나주박물관</v>
      </c>
      <c r="C72" s="12" t="str">
        <f t="shared" si="87"/>
        <v>UPS#1 30KVA</v>
      </c>
      <c r="D72" s="41">
        <v>68</v>
      </c>
      <c r="E72" s="30"/>
      <c r="F72" s="30"/>
      <c r="G72" s="39"/>
      <c r="H72" s="24">
        <v>25</v>
      </c>
      <c r="I72" s="14">
        <f t="shared" si="88"/>
        <v>0</v>
      </c>
      <c r="J72" s="15" t="e">
        <f t="shared" si="85"/>
        <v>#DIV/0!</v>
      </c>
    </row>
    <row r="73" spans="1:10" ht="22.2" hidden="1" customHeight="1" x14ac:dyDescent="0.4">
      <c r="A73" s="32">
        <f t="shared" ref="A73" si="90">A72</f>
        <v>45523</v>
      </c>
      <c r="B73" s="12" t="str">
        <f t="shared" si="87"/>
        <v>국립나주박물관</v>
      </c>
      <c r="C73" s="12" t="str">
        <f t="shared" si="87"/>
        <v>UPS#1 30KVA</v>
      </c>
      <c r="D73" s="41">
        <v>69</v>
      </c>
      <c r="E73" s="30"/>
      <c r="F73" s="30"/>
      <c r="G73" s="39"/>
      <c r="H73" s="24">
        <v>25</v>
      </c>
      <c r="I73" s="14">
        <f t="shared" si="88"/>
        <v>0</v>
      </c>
      <c r="J73" s="15" t="e">
        <f t="shared" si="85"/>
        <v>#DIV/0!</v>
      </c>
    </row>
    <row r="74" spans="1:10" ht="22.2" hidden="1" customHeight="1" x14ac:dyDescent="0.4">
      <c r="A74" s="32">
        <f t="shared" ref="A74" si="91">A73</f>
        <v>45523</v>
      </c>
      <c r="B74" s="12" t="str">
        <f t="shared" si="87"/>
        <v>국립나주박물관</v>
      </c>
      <c r="C74" s="12" t="str">
        <f t="shared" si="87"/>
        <v>UPS#1 30KVA</v>
      </c>
      <c r="D74" s="41">
        <v>70</v>
      </c>
      <c r="E74" s="30"/>
      <c r="F74" s="30"/>
      <c r="G74" s="39"/>
      <c r="H74" s="24">
        <v>25</v>
      </c>
      <c r="I74" s="14">
        <f t="shared" si="88"/>
        <v>0</v>
      </c>
      <c r="J74" s="15" t="e">
        <f t="shared" si="85"/>
        <v>#DIV/0!</v>
      </c>
    </row>
    <row r="75" spans="1:10" ht="22.2" hidden="1" customHeight="1" x14ac:dyDescent="0.4">
      <c r="A75" s="32">
        <f t="shared" ref="A75" si="92">A74</f>
        <v>45523</v>
      </c>
      <c r="B75" s="12" t="str">
        <f t="shared" si="87"/>
        <v>국립나주박물관</v>
      </c>
      <c r="C75" s="12" t="str">
        <f t="shared" si="87"/>
        <v>UPS#1 30KVA</v>
      </c>
      <c r="D75" s="41">
        <v>71</v>
      </c>
      <c r="E75" s="30"/>
      <c r="F75" s="30"/>
      <c r="G75" s="39"/>
      <c r="H75" s="24">
        <v>25</v>
      </c>
      <c r="I75" s="14">
        <f t="shared" si="88"/>
        <v>0</v>
      </c>
      <c r="J75" s="15" t="e">
        <f t="shared" si="85"/>
        <v>#DIV/0!</v>
      </c>
    </row>
    <row r="76" spans="1:10" ht="22.2" hidden="1" customHeight="1" x14ac:dyDescent="0.4">
      <c r="A76" s="32">
        <f t="shared" ref="A76" si="93">A75</f>
        <v>45523</v>
      </c>
      <c r="B76" s="12" t="str">
        <f t="shared" si="87"/>
        <v>국립나주박물관</v>
      </c>
      <c r="C76" s="12" t="str">
        <f t="shared" si="87"/>
        <v>UPS#1 30KVA</v>
      </c>
      <c r="D76" s="41">
        <v>72</v>
      </c>
      <c r="E76" s="30"/>
      <c r="F76" s="30"/>
      <c r="G76" s="39"/>
      <c r="H76" s="24">
        <v>25</v>
      </c>
      <c r="I76" s="14">
        <f t="shared" si="88"/>
        <v>0</v>
      </c>
      <c r="J76" s="15" t="e">
        <f t="shared" si="85"/>
        <v>#DIV/0!</v>
      </c>
    </row>
    <row r="77" spans="1:10" ht="22.2" hidden="1" customHeight="1" x14ac:dyDescent="0.4">
      <c r="A77" s="32">
        <f t="shared" ref="A77" si="94">A76</f>
        <v>45523</v>
      </c>
      <c r="B77" s="12" t="str">
        <f t="shared" si="87"/>
        <v>국립나주박물관</v>
      </c>
      <c r="C77" s="12" t="str">
        <f t="shared" si="87"/>
        <v>UPS#1 30KVA</v>
      </c>
      <c r="D77" s="41">
        <v>73</v>
      </c>
      <c r="E77" s="30"/>
      <c r="F77" s="30"/>
      <c r="G77" s="39"/>
      <c r="H77" s="24">
        <v>25</v>
      </c>
      <c r="I77" s="14">
        <f t="shared" si="88"/>
        <v>0</v>
      </c>
      <c r="J77" s="15" t="e">
        <f t="shared" si="85"/>
        <v>#DIV/0!</v>
      </c>
    </row>
    <row r="78" spans="1:10" ht="22.2" hidden="1" customHeight="1" x14ac:dyDescent="0.4">
      <c r="A78" s="32">
        <f t="shared" ref="A78" si="95">A77</f>
        <v>45523</v>
      </c>
      <c r="B78" s="12" t="str">
        <f t="shared" si="87"/>
        <v>국립나주박물관</v>
      </c>
      <c r="C78" s="12" t="str">
        <f t="shared" si="87"/>
        <v>UPS#1 30KVA</v>
      </c>
      <c r="D78" s="41">
        <v>74</v>
      </c>
      <c r="E78" s="30"/>
      <c r="F78" s="30"/>
      <c r="G78" s="39"/>
      <c r="H78" s="24">
        <v>25</v>
      </c>
      <c r="I78" s="14">
        <f t="shared" si="88"/>
        <v>0</v>
      </c>
      <c r="J78" s="15" t="e">
        <f t="shared" si="85"/>
        <v>#DIV/0!</v>
      </c>
    </row>
    <row r="79" spans="1:10" ht="22.2" hidden="1" customHeight="1" x14ac:dyDescent="0.4">
      <c r="A79" s="32">
        <f t="shared" ref="A79" si="96">A78</f>
        <v>45523</v>
      </c>
      <c r="B79" s="12" t="str">
        <f t="shared" si="87"/>
        <v>국립나주박물관</v>
      </c>
      <c r="C79" s="12" t="str">
        <f t="shared" si="87"/>
        <v>UPS#1 30KVA</v>
      </c>
      <c r="D79" s="41">
        <v>75</v>
      </c>
      <c r="E79" s="30"/>
      <c r="F79" s="30"/>
      <c r="G79" s="39"/>
      <c r="H79" s="24">
        <v>25</v>
      </c>
      <c r="I79" s="14">
        <f t="shared" si="88"/>
        <v>0</v>
      </c>
      <c r="J79" s="15" t="e">
        <f t="shared" si="85"/>
        <v>#DIV/0!</v>
      </c>
    </row>
    <row r="80" spans="1:10" ht="22.2" hidden="1" customHeight="1" x14ac:dyDescent="0.4">
      <c r="A80" s="32">
        <f t="shared" ref="A80" si="97">A79</f>
        <v>45523</v>
      </c>
      <c r="B80" s="12" t="str">
        <f t="shared" si="87"/>
        <v>국립나주박물관</v>
      </c>
      <c r="C80" s="12" t="str">
        <f t="shared" si="87"/>
        <v>UPS#1 30KVA</v>
      </c>
      <c r="D80" s="41">
        <v>76</v>
      </c>
      <c r="E80" s="30"/>
      <c r="F80" s="30"/>
      <c r="G80" s="39"/>
      <c r="H80" s="24">
        <v>25</v>
      </c>
      <c r="I80" s="14">
        <f t="shared" si="88"/>
        <v>0</v>
      </c>
      <c r="J80" s="15" t="e">
        <f t="shared" si="85"/>
        <v>#DIV/0!</v>
      </c>
    </row>
    <row r="81" spans="1:10" ht="22.2" hidden="1" customHeight="1" x14ac:dyDescent="0.4">
      <c r="A81" s="32">
        <f t="shared" ref="A81" si="98">A80</f>
        <v>45523</v>
      </c>
      <c r="B81" s="12" t="str">
        <f t="shared" si="87"/>
        <v>국립나주박물관</v>
      </c>
      <c r="C81" s="12" t="str">
        <f t="shared" si="87"/>
        <v>UPS#1 30KVA</v>
      </c>
      <c r="D81" s="41">
        <v>77</v>
      </c>
      <c r="E81" s="30"/>
      <c r="F81" s="30"/>
      <c r="G81" s="39"/>
      <c r="H81" s="24">
        <v>25</v>
      </c>
      <c r="I81" s="14">
        <f t="shared" si="88"/>
        <v>0</v>
      </c>
      <c r="J81" s="15" t="e">
        <f t="shared" si="85"/>
        <v>#DIV/0!</v>
      </c>
    </row>
    <row r="82" spans="1:10" ht="22.2" hidden="1" customHeight="1" x14ac:dyDescent="0.4">
      <c r="A82" s="32">
        <f t="shared" ref="A82" si="99">A81</f>
        <v>45523</v>
      </c>
      <c r="B82" s="12" t="str">
        <f t="shared" si="87"/>
        <v>국립나주박물관</v>
      </c>
      <c r="C82" s="12" t="str">
        <f t="shared" si="87"/>
        <v>UPS#1 30KVA</v>
      </c>
      <c r="D82" s="41">
        <v>78</v>
      </c>
      <c r="E82" s="30"/>
      <c r="F82" s="30"/>
      <c r="G82" s="39"/>
      <c r="H82" s="24">
        <v>25</v>
      </c>
      <c r="I82" s="14">
        <f t="shared" si="88"/>
        <v>0</v>
      </c>
      <c r="J82" s="15" t="e">
        <f t="shared" si="85"/>
        <v>#DIV/0!</v>
      </c>
    </row>
    <row r="83" spans="1:10" ht="22.2" hidden="1" customHeight="1" x14ac:dyDescent="0.4">
      <c r="A83" s="32">
        <f t="shared" ref="A83" si="100">A82</f>
        <v>45523</v>
      </c>
      <c r="B83" s="12" t="str">
        <f t="shared" si="87"/>
        <v>국립나주박물관</v>
      </c>
      <c r="C83" s="12" t="str">
        <f t="shared" si="87"/>
        <v>UPS#1 30KVA</v>
      </c>
      <c r="D83" s="41">
        <v>79</v>
      </c>
      <c r="E83" s="30"/>
      <c r="F83" s="30"/>
      <c r="G83" s="39"/>
      <c r="H83" s="24">
        <v>25</v>
      </c>
      <c r="I83" s="14">
        <f t="shared" si="88"/>
        <v>0</v>
      </c>
      <c r="J83" s="15" t="e">
        <f t="shared" si="85"/>
        <v>#DIV/0!</v>
      </c>
    </row>
    <row r="84" spans="1:10" ht="22.2" hidden="1" customHeight="1" x14ac:dyDescent="0.4">
      <c r="A84" s="32">
        <f t="shared" ref="A84" si="101">A83</f>
        <v>45523</v>
      </c>
      <c r="B84" s="12" t="str">
        <f t="shared" si="87"/>
        <v>국립나주박물관</v>
      </c>
      <c r="C84" s="12" t="str">
        <f t="shared" si="87"/>
        <v>UPS#1 30KVA</v>
      </c>
      <c r="D84" s="41">
        <v>80</v>
      </c>
      <c r="E84" s="30"/>
      <c r="F84" s="30"/>
      <c r="G84" s="39"/>
      <c r="H84" s="54">
        <v>25</v>
      </c>
      <c r="I84" s="43">
        <f t="shared" si="88"/>
        <v>0</v>
      </c>
      <c r="J84" s="15" t="e">
        <f t="shared" si="85"/>
        <v>#DIV/0!</v>
      </c>
    </row>
    <row r="85" spans="1:10" ht="22.2" customHeight="1" x14ac:dyDescent="0.4">
      <c r="A85" s="16"/>
      <c r="B85" s="26"/>
      <c r="C85" s="26"/>
      <c r="D85" s="18"/>
      <c r="E85" s="42">
        <f>MAX(E5:E34)</f>
        <v>13.45</v>
      </c>
      <c r="F85" s="42">
        <f>MAX(F5:F34)</f>
        <v>3.61</v>
      </c>
      <c r="G85" s="20"/>
      <c r="H85" s="27"/>
      <c r="I85" s="20"/>
      <c r="J85" s="29" t="e">
        <f>MAX(J5:J34)</f>
        <v>#DIV/0!</v>
      </c>
    </row>
    <row r="86" spans="1:10" ht="22.2" customHeight="1" x14ac:dyDescent="0.4">
      <c r="A86" s="16"/>
      <c r="B86" s="26"/>
      <c r="C86" s="26"/>
      <c r="D86" s="18"/>
      <c r="E86" s="42">
        <f>MIN(E5:E34)</f>
        <v>13.34</v>
      </c>
      <c r="F86" s="42">
        <f>MIN(F5:F34)</f>
        <v>3.46</v>
      </c>
      <c r="G86" s="20"/>
      <c r="H86" s="27"/>
      <c r="I86" s="20"/>
      <c r="J86" s="29" t="e">
        <f>MIN(J5:J34)</f>
        <v>#DIV/0!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80" t="s">
        <v>18</v>
      </c>
      <c r="B89" s="81" t="s">
        <v>36</v>
      </c>
      <c r="C89" s="82"/>
      <c r="D89" s="82"/>
      <c r="E89" s="83"/>
      <c r="F89" s="87" t="s">
        <v>20</v>
      </c>
      <c r="G89" s="22" t="s">
        <v>22</v>
      </c>
      <c r="H89" s="61" t="s">
        <v>15</v>
      </c>
      <c r="I89" s="62"/>
      <c r="J89" s="63"/>
    </row>
    <row r="90" spans="1:10" ht="31.2" customHeight="1" x14ac:dyDescent="0.4">
      <c r="A90" s="66"/>
      <c r="B90" s="84"/>
      <c r="C90" s="85"/>
      <c r="D90" s="85"/>
      <c r="E90" s="86"/>
      <c r="F90" s="88"/>
      <c r="G90" s="22" t="s">
        <v>21</v>
      </c>
      <c r="H90" s="61" t="s">
        <v>15</v>
      </c>
      <c r="I90" s="62"/>
      <c r="J90" s="63"/>
    </row>
    <row r="91" spans="1:10" ht="32.4" customHeight="1" x14ac:dyDescent="0.4">
      <c r="A91" s="90" t="s">
        <v>16</v>
      </c>
      <c r="B91" s="92" t="s">
        <v>42</v>
      </c>
      <c r="C91" s="93"/>
      <c r="D91" s="93"/>
      <c r="E91" s="93"/>
      <c r="F91" s="88"/>
      <c r="G91" s="22" t="s">
        <v>14</v>
      </c>
      <c r="H91" s="61" t="s">
        <v>15</v>
      </c>
      <c r="I91" s="62"/>
      <c r="J91" s="63"/>
    </row>
    <row r="92" spans="1:10" ht="30.6" customHeight="1" x14ac:dyDescent="0.4">
      <c r="A92" s="91"/>
      <c r="B92" s="93"/>
      <c r="C92" s="93"/>
      <c r="D92" s="93"/>
      <c r="E92" s="93"/>
      <c r="F92" s="88"/>
      <c r="G92" s="22" t="s">
        <v>23</v>
      </c>
      <c r="H92" s="61" t="s">
        <v>15</v>
      </c>
      <c r="I92" s="62"/>
      <c r="J92" s="63"/>
    </row>
    <row r="93" spans="1:10" ht="28.95" customHeight="1" x14ac:dyDescent="0.4">
      <c r="A93" s="91"/>
      <c r="B93" s="93"/>
      <c r="C93" s="93"/>
      <c r="D93" s="93"/>
      <c r="E93" s="93"/>
      <c r="F93" s="88"/>
      <c r="G93" s="22" t="s">
        <v>24</v>
      </c>
      <c r="H93" s="61" t="s">
        <v>30</v>
      </c>
      <c r="I93" s="62"/>
      <c r="J93" s="63"/>
    </row>
    <row r="94" spans="1:10" ht="34.200000000000003" customHeight="1" x14ac:dyDescent="0.4">
      <c r="A94" s="64" t="s">
        <v>19</v>
      </c>
      <c r="B94" s="67" t="s">
        <v>29</v>
      </c>
      <c r="C94" s="68"/>
      <c r="D94" s="68"/>
      <c r="E94" s="69"/>
      <c r="F94" s="88"/>
      <c r="G94" s="22" t="s">
        <v>25</v>
      </c>
      <c r="H94" s="61" t="s">
        <v>37</v>
      </c>
      <c r="I94" s="59"/>
      <c r="J94" s="60"/>
    </row>
    <row r="95" spans="1:10" ht="34.200000000000003" customHeight="1" x14ac:dyDescent="0.4">
      <c r="A95" s="65"/>
      <c r="B95" s="70"/>
      <c r="C95" s="71"/>
      <c r="D95" s="71"/>
      <c r="E95" s="72"/>
      <c r="F95" s="88"/>
      <c r="G95" s="22" t="s">
        <v>26</v>
      </c>
      <c r="H95" s="61" t="s">
        <v>15</v>
      </c>
      <c r="I95" s="59"/>
      <c r="J95" s="60"/>
    </row>
    <row r="96" spans="1:10" ht="36" customHeight="1" x14ac:dyDescent="0.4">
      <c r="A96" s="66"/>
      <c r="B96" s="73"/>
      <c r="C96" s="74"/>
      <c r="D96" s="74"/>
      <c r="E96" s="75"/>
      <c r="F96" s="89"/>
      <c r="G96" s="22" t="s">
        <v>27</v>
      </c>
      <c r="H96" s="61" t="s">
        <v>31</v>
      </c>
      <c r="I96" s="62"/>
      <c r="J96" s="63"/>
    </row>
    <row r="97" spans="1:10" ht="309.75" customHeight="1" x14ac:dyDescent="0.4">
      <c r="A97" s="23" t="s">
        <v>28</v>
      </c>
      <c r="B97" s="57"/>
      <c r="C97" s="58"/>
      <c r="D97" s="58"/>
      <c r="E97" s="58"/>
      <c r="F97" s="59"/>
      <c r="G97" s="59"/>
      <c r="H97" s="59"/>
      <c r="I97" s="59"/>
      <c r="J97" s="60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8193" r:id="rId4">
          <objectPr defaultSize="0" autoPict="0" r:id="rId5">
            <anchor moveWithCells="1">
              <from>
                <xdr:col>1</xdr:col>
                <xdr:colOff>266700</xdr:colOff>
                <xdr:row>96</xdr:row>
                <xdr:rowOff>312420</xdr:rowOff>
              </from>
              <to>
                <xdr:col>4</xdr:col>
                <xdr:colOff>220980</xdr:colOff>
                <xdr:row>96</xdr:row>
                <xdr:rowOff>2590800</xdr:rowOff>
              </to>
            </anchor>
          </objectPr>
        </oleObject>
      </mc:Choice>
      <mc:Fallback>
        <oleObject progId="프레젠테이션" dvAspect="DVASPECT_ICON" shapeId="8193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abSelected="1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9" t="s">
        <v>0</v>
      </c>
      <c r="B2" s="49" t="s">
        <v>40</v>
      </c>
      <c r="C2" s="49" t="s">
        <v>1</v>
      </c>
      <c r="D2" s="76" t="s">
        <v>39</v>
      </c>
      <c r="E2" s="77"/>
      <c r="F2" s="4" t="s">
        <v>12</v>
      </c>
      <c r="G2" s="78" t="s">
        <v>17</v>
      </c>
      <c r="H2" s="79"/>
      <c r="I2" s="49" t="s">
        <v>13</v>
      </c>
      <c r="J2" s="4">
        <v>30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1">
        <v>45523</v>
      </c>
      <c r="B5" s="12" t="s">
        <v>33</v>
      </c>
      <c r="C5" s="12" t="s">
        <v>67</v>
      </c>
      <c r="D5" s="41">
        <v>1</v>
      </c>
      <c r="E5" s="30">
        <v>13.41</v>
      </c>
      <c r="F5" s="30">
        <v>3.66</v>
      </c>
      <c r="G5" s="50"/>
      <c r="H5" s="24">
        <v>25</v>
      </c>
      <c r="I5" s="14"/>
      <c r="J5" s="15" t="e">
        <f>F5/I5</f>
        <v>#DIV/0!</v>
      </c>
      <c r="K5" s="25"/>
      <c r="L5" s="33"/>
    </row>
    <row r="6" spans="1:13" ht="22.2" customHeight="1" x14ac:dyDescent="0.4">
      <c r="A6" s="51">
        <f>A5</f>
        <v>45523</v>
      </c>
      <c r="B6" s="12" t="str">
        <f>B5</f>
        <v>국립나주박물관</v>
      </c>
      <c r="C6" s="12" t="str">
        <f>C5</f>
        <v>UPS#2 20KVA</v>
      </c>
      <c r="D6" s="41">
        <v>2</v>
      </c>
      <c r="E6" s="30">
        <v>13.38</v>
      </c>
      <c r="F6" s="30">
        <v>3.63</v>
      </c>
      <c r="G6" s="50"/>
      <c r="H6" s="24">
        <v>25</v>
      </c>
      <c r="I6" s="14"/>
      <c r="J6" s="15" t="e">
        <f t="shared" ref="J6:J69" si="0">F6/I6</f>
        <v>#DIV/0!</v>
      </c>
      <c r="K6" s="25"/>
    </row>
    <row r="7" spans="1:13" ht="22.2" customHeight="1" x14ac:dyDescent="0.4">
      <c r="A7" s="51">
        <f t="shared" ref="A7:C22" si="1">A6</f>
        <v>45523</v>
      </c>
      <c r="B7" s="12" t="str">
        <f t="shared" si="1"/>
        <v>국립나주박물관</v>
      </c>
      <c r="C7" s="12" t="str">
        <f t="shared" si="1"/>
        <v>UPS#2 20KVA</v>
      </c>
      <c r="D7" s="41">
        <v>3</v>
      </c>
      <c r="E7" s="30">
        <v>13.4</v>
      </c>
      <c r="F7" s="30">
        <v>3.59</v>
      </c>
      <c r="G7" s="50"/>
      <c r="H7" s="24">
        <v>25</v>
      </c>
      <c r="I7" s="14"/>
      <c r="J7" s="15" t="e">
        <f t="shared" si="0"/>
        <v>#DIV/0!</v>
      </c>
      <c r="L7" s="33"/>
    </row>
    <row r="8" spans="1:13" ht="22.2" customHeight="1" x14ac:dyDescent="0.4">
      <c r="A8" s="51">
        <f t="shared" si="1"/>
        <v>45523</v>
      </c>
      <c r="B8" s="12" t="str">
        <f t="shared" si="1"/>
        <v>국립나주박물관</v>
      </c>
      <c r="C8" s="12" t="str">
        <f t="shared" si="1"/>
        <v>UPS#2 20KVA</v>
      </c>
      <c r="D8" s="41">
        <v>4</v>
      </c>
      <c r="E8" s="30">
        <v>13.41</v>
      </c>
      <c r="F8" s="30">
        <v>3.64</v>
      </c>
      <c r="G8" s="50"/>
      <c r="H8" s="24">
        <v>25</v>
      </c>
      <c r="I8" s="14"/>
      <c r="J8" s="15" t="e">
        <f t="shared" si="0"/>
        <v>#DIV/0!</v>
      </c>
    </row>
    <row r="9" spans="1:13" ht="22.2" customHeight="1" x14ac:dyDescent="0.4">
      <c r="A9" s="51">
        <f t="shared" si="1"/>
        <v>45523</v>
      </c>
      <c r="B9" s="12" t="str">
        <f t="shared" si="1"/>
        <v>국립나주박물관</v>
      </c>
      <c r="C9" s="12" t="str">
        <f t="shared" si="1"/>
        <v>UPS#2 20KVA</v>
      </c>
      <c r="D9" s="41">
        <v>5</v>
      </c>
      <c r="E9" s="30">
        <v>13.38</v>
      </c>
      <c r="F9" s="30">
        <v>3.63</v>
      </c>
      <c r="G9" s="50"/>
      <c r="H9" s="24">
        <v>25</v>
      </c>
      <c r="I9" s="14"/>
      <c r="J9" s="15" t="e">
        <f t="shared" si="0"/>
        <v>#DIV/0!</v>
      </c>
    </row>
    <row r="10" spans="1:13" ht="22.2" customHeight="1" x14ac:dyDescent="0.4">
      <c r="A10" s="51">
        <f t="shared" si="1"/>
        <v>45523</v>
      </c>
      <c r="B10" s="12" t="str">
        <f t="shared" si="1"/>
        <v>국립나주박물관</v>
      </c>
      <c r="C10" s="12" t="str">
        <f t="shared" si="1"/>
        <v>UPS#2 20KVA</v>
      </c>
      <c r="D10" s="41">
        <v>6</v>
      </c>
      <c r="E10" s="30">
        <v>13.42</v>
      </c>
      <c r="F10" s="30">
        <v>3.65</v>
      </c>
      <c r="G10" s="50"/>
      <c r="H10" s="24">
        <v>25</v>
      </c>
      <c r="I10" s="14"/>
      <c r="J10" s="15" t="e">
        <f t="shared" si="0"/>
        <v>#DIV/0!</v>
      </c>
    </row>
    <row r="11" spans="1:13" ht="22.2" customHeight="1" x14ac:dyDescent="0.4">
      <c r="A11" s="51">
        <f t="shared" si="1"/>
        <v>45523</v>
      </c>
      <c r="B11" s="12" t="str">
        <f t="shared" si="1"/>
        <v>국립나주박물관</v>
      </c>
      <c r="C11" s="12" t="str">
        <f t="shared" si="1"/>
        <v>UPS#2 20KVA</v>
      </c>
      <c r="D11" s="41">
        <v>7</v>
      </c>
      <c r="E11" s="30">
        <v>13.42</v>
      </c>
      <c r="F11" s="30">
        <v>3.67</v>
      </c>
      <c r="G11" s="50"/>
      <c r="H11" s="24">
        <v>25</v>
      </c>
      <c r="I11" s="14"/>
      <c r="J11" s="15" t="e">
        <f t="shared" si="0"/>
        <v>#DIV/0!</v>
      </c>
      <c r="M11" s="33"/>
    </row>
    <row r="12" spans="1:13" ht="22.2" customHeight="1" x14ac:dyDescent="0.4">
      <c r="A12" s="51">
        <f t="shared" si="1"/>
        <v>45523</v>
      </c>
      <c r="B12" s="12" t="str">
        <f t="shared" si="1"/>
        <v>국립나주박물관</v>
      </c>
      <c r="C12" s="12" t="str">
        <f t="shared" si="1"/>
        <v>UPS#2 20KVA</v>
      </c>
      <c r="D12" s="41">
        <v>8</v>
      </c>
      <c r="E12" s="30">
        <v>13.4</v>
      </c>
      <c r="F12" s="30">
        <v>3.72</v>
      </c>
      <c r="G12" s="50"/>
      <c r="H12" s="24">
        <v>25</v>
      </c>
      <c r="I12" s="14"/>
      <c r="J12" s="15" t="e">
        <f t="shared" si="0"/>
        <v>#DIV/0!</v>
      </c>
    </row>
    <row r="13" spans="1:13" ht="22.2" customHeight="1" x14ac:dyDescent="0.4">
      <c r="A13" s="51">
        <f t="shared" si="1"/>
        <v>45523</v>
      </c>
      <c r="B13" s="12" t="str">
        <f t="shared" si="1"/>
        <v>국립나주박물관</v>
      </c>
      <c r="C13" s="12" t="str">
        <f t="shared" si="1"/>
        <v>UPS#2 20KVA</v>
      </c>
      <c r="D13" s="41">
        <v>9</v>
      </c>
      <c r="E13" s="30">
        <v>13.39</v>
      </c>
      <c r="F13" s="30">
        <v>3.66</v>
      </c>
      <c r="G13" s="50"/>
      <c r="H13" s="24">
        <v>25</v>
      </c>
      <c r="I13" s="14"/>
      <c r="J13" s="15" t="e">
        <f t="shared" si="0"/>
        <v>#DIV/0!</v>
      </c>
    </row>
    <row r="14" spans="1:13" ht="22.2" customHeight="1" x14ac:dyDescent="0.4">
      <c r="A14" s="51">
        <f t="shared" si="1"/>
        <v>45523</v>
      </c>
      <c r="B14" s="12" t="str">
        <f t="shared" si="1"/>
        <v>국립나주박물관</v>
      </c>
      <c r="C14" s="12" t="str">
        <f t="shared" si="1"/>
        <v>UPS#2 20KVA</v>
      </c>
      <c r="D14" s="41">
        <v>10</v>
      </c>
      <c r="E14" s="30">
        <v>13.4</v>
      </c>
      <c r="F14" s="30">
        <v>3.65</v>
      </c>
      <c r="G14" s="50"/>
      <c r="H14" s="24">
        <v>25</v>
      </c>
      <c r="I14" s="14"/>
      <c r="J14" s="15" t="e">
        <f t="shared" si="0"/>
        <v>#DIV/0!</v>
      </c>
    </row>
    <row r="15" spans="1:13" ht="22.2" customHeight="1" x14ac:dyDescent="0.4">
      <c r="A15" s="51">
        <f t="shared" si="1"/>
        <v>45523</v>
      </c>
      <c r="B15" s="12" t="str">
        <f t="shared" si="1"/>
        <v>국립나주박물관</v>
      </c>
      <c r="C15" s="12" t="str">
        <f t="shared" si="1"/>
        <v>UPS#2 20KVA</v>
      </c>
      <c r="D15" s="41">
        <v>11</v>
      </c>
      <c r="E15" s="30">
        <v>13.4</v>
      </c>
      <c r="F15" s="30">
        <v>3.63</v>
      </c>
      <c r="G15" s="50"/>
      <c r="H15" s="24">
        <v>25</v>
      </c>
      <c r="I15" s="14"/>
      <c r="J15" s="15" t="e">
        <f t="shared" si="0"/>
        <v>#DIV/0!</v>
      </c>
    </row>
    <row r="16" spans="1:13" ht="22.2" customHeight="1" x14ac:dyDescent="0.4">
      <c r="A16" s="51">
        <f t="shared" si="1"/>
        <v>45523</v>
      </c>
      <c r="B16" s="12" t="str">
        <f t="shared" si="1"/>
        <v>국립나주박물관</v>
      </c>
      <c r="C16" s="12" t="str">
        <f t="shared" si="1"/>
        <v>UPS#2 20KVA</v>
      </c>
      <c r="D16" s="41">
        <v>12</v>
      </c>
      <c r="E16" s="30">
        <v>13.39</v>
      </c>
      <c r="F16" s="30">
        <v>3.59</v>
      </c>
      <c r="G16" s="50"/>
      <c r="H16" s="24">
        <v>25</v>
      </c>
      <c r="I16" s="14"/>
      <c r="J16" s="15" t="e">
        <f t="shared" si="0"/>
        <v>#DIV/0!</v>
      </c>
    </row>
    <row r="17" spans="1:12" ht="22.2" customHeight="1" x14ac:dyDescent="0.4">
      <c r="A17" s="51">
        <f t="shared" si="1"/>
        <v>45523</v>
      </c>
      <c r="B17" s="12" t="str">
        <f t="shared" si="1"/>
        <v>국립나주박물관</v>
      </c>
      <c r="C17" s="12" t="str">
        <f t="shared" si="1"/>
        <v>UPS#2 20KVA</v>
      </c>
      <c r="D17" s="41">
        <v>13</v>
      </c>
      <c r="E17" s="30">
        <v>13.4</v>
      </c>
      <c r="F17" s="30">
        <v>3.59</v>
      </c>
      <c r="G17" s="50"/>
      <c r="H17" s="24">
        <v>25</v>
      </c>
      <c r="I17" s="14"/>
      <c r="J17" s="15" t="e">
        <f t="shared" si="0"/>
        <v>#DIV/0!</v>
      </c>
    </row>
    <row r="18" spans="1:12" ht="22.2" customHeight="1" x14ac:dyDescent="0.4">
      <c r="A18" s="51">
        <f t="shared" si="1"/>
        <v>45523</v>
      </c>
      <c r="B18" s="12" t="str">
        <f t="shared" si="1"/>
        <v>국립나주박물관</v>
      </c>
      <c r="C18" s="12" t="str">
        <f t="shared" si="1"/>
        <v>UPS#2 20KVA</v>
      </c>
      <c r="D18" s="41">
        <v>14</v>
      </c>
      <c r="E18" s="30">
        <v>13.39</v>
      </c>
      <c r="F18" s="30">
        <v>3.62</v>
      </c>
      <c r="G18" s="50"/>
      <c r="H18" s="24">
        <v>25</v>
      </c>
      <c r="I18" s="14"/>
      <c r="J18" s="15" t="e">
        <f t="shared" si="0"/>
        <v>#DIV/0!</v>
      </c>
    </row>
    <row r="19" spans="1:12" ht="22.2" customHeight="1" x14ac:dyDescent="0.4">
      <c r="A19" s="51">
        <f t="shared" si="1"/>
        <v>45523</v>
      </c>
      <c r="B19" s="12" t="str">
        <f t="shared" si="1"/>
        <v>국립나주박물관</v>
      </c>
      <c r="C19" s="12" t="str">
        <f t="shared" si="1"/>
        <v>UPS#2 20KVA</v>
      </c>
      <c r="D19" s="41">
        <v>15</v>
      </c>
      <c r="E19" s="30">
        <v>13.4</v>
      </c>
      <c r="F19" s="30">
        <v>3.63</v>
      </c>
      <c r="G19" s="50"/>
      <c r="H19" s="24">
        <v>25</v>
      </c>
      <c r="I19" s="14"/>
      <c r="J19" s="15" t="e">
        <f t="shared" si="0"/>
        <v>#DIV/0!</v>
      </c>
      <c r="L19" s="33"/>
    </row>
    <row r="20" spans="1:12" ht="22.2" customHeight="1" x14ac:dyDescent="0.4">
      <c r="A20" s="51">
        <f t="shared" si="1"/>
        <v>45523</v>
      </c>
      <c r="B20" s="12" t="str">
        <f t="shared" si="1"/>
        <v>국립나주박물관</v>
      </c>
      <c r="C20" s="12" t="str">
        <f t="shared" si="1"/>
        <v>UPS#2 20KVA</v>
      </c>
      <c r="D20" s="41">
        <v>16</v>
      </c>
      <c r="E20" s="30">
        <v>13.38</v>
      </c>
      <c r="F20" s="30">
        <v>3.68</v>
      </c>
      <c r="G20" s="50"/>
      <c r="H20" s="24">
        <v>25</v>
      </c>
      <c r="I20" s="14"/>
      <c r="J20" s="15" t="e">
        <f t="shared" si="0"/>
        <v>#DIV/0!</v>
      </c>
    </row>
    <row r="21" spans="1:12" ht="22.2" customHeight="1" x14ac:dyDescent="0.4">
      <c r="A21" s="51">
        <f t="shared" si="1"/>
        <v>45523</v>
      </c>
      <c r="B21" s="12" t="str">
        <f t="shared" si="1"/>
        <v>국립나주박물관</v>
      </c>
      <c r="C21" s="12" t="str">
        <f t="shared" si="1"/>
        <v>UPS#2 20KVA</v>
      </c>
      <c r="D21" s="41">
        <v>17</v>
      </c>
      <c r="E21" s="30">
        <v>13.4</v>
      </c>
      <c r="F21" s="30">
        <v>3.66</v>
      </c>
      <c r="G21" s="50"/>
      <c r="H21" s="24">
        <v>25</v>
      </c>
      <c r="I21" s="14"/>
      <c r="J21" s="15" t="e">
        <f t="shared" si="0"/>
        <v>#DIV/0!</v>
      </c>
    </row>
    <row r="22" spans="1:12" ht="22.2" customHeight="1" x14ac:dyDescent="0.4">
      <c r="A22" s="51">
        <f t="shared" si="1"/>
        <v>45523</v>
      </c>
      <c r="B22" s="12" t="str">
        <f t="shared" si="1"/>
        <v>국립나주박물관</v>
      </c>
      <c r="C22" s="12" t="str">
        <f t="shared" si="1"/>
        <v>UPS#2 20KVA</v>
      </c>
      <c r="D22" s="41">
        <v>18</v>
      </c>
      <c r="E22" s="30">
        <v>13.4</v>
      </c>
      <c r="F22" s="30">
        <v>3.63</v>
      </c>
      <c r="G22" s="50"/>
      <c r="H22" s="24">
        <v>25</v>
      </c>
      <c r="I22" s="14"/>
      <c r="J22" s="15" t="e">
        <f t="shared" si="0"/>
        <v>#DIV/0!</v>
      </c>
    </row>
    <row r="23" spans="1:12" ht="22.2" customHeight="1" x14ac:dyDescent="0.4">
      <c r="A23" s="51">
        <f t="shared" ref="A23:C38" si="2">A22</f>
        <v>45523</v>
      </c>
      <c r="B23" s="12" t="str">
        <f t="shared" si="2"/>
        <v>국립나주박물관</v>
      </c>
      <c r="C23" s="12" t="str">
        <f t="shared" si="2"/>
        <v>UPS#2 20KVA</v>
      </c>
      <c r="D23" s="41">
        <v>19</v>
      </c>
      <c r="E23" s="30">
        <v>13.38</v>
      </c>
      <c r="F23" s="30">
        <v>3.66</v>
      </c>
      <c r="G23" s="50"/>
      <c r="H23" s="24">
        <v>25</v>
      </c>
      <c r="I23" s="14"/>
      <c r="J23" s="15" t="e">
        <f t="shared" si="0"/>
        <v>#DIV/0!</v>
      </c>
    </row>
    <row r="24" spans="1:12" ht="22.2" customHeight="1" x14ac:dyDescent="0.4">
      <c r="A24" s="51">
        <f t="shared" si="2"/>
        <v>45523</v>
      </c>
      <c r="B24" s="12" t="str">
        <f t="shared" si="2"/>
        <v>국립나주박물관</v>
      </c>
      <c r="C24" s="12" t="str">
        <f t="shared" si="2"/>
        <v>UPS#2 20KVA</v>
      </c>
      <c r="D24" s="41">
        <v>20</v>
      </c>
      <c r="E24" s="30">
        <v>13.4</v>
      </c>
      <c r="F24" s="30">
        <v>3.68</v>
      </c>
      <c r="G24" s="50"/>
      <c r="H24" s="24">
        <v>25</v>
      </c>
      <c r="I24" s="14"/>
      <c r="J24" s="15" t="e">
        <f t="shared" si="0"/>
        <v>#DIV/0!</v>
      </c>
    </row>
    <row r="25" spans="1:12" ht="22.2" customHeight="1" x14ac:dyDescent="0.4">
      <c r="A25" s="51">
        <f t="shared" si="2"/>
        <v>45523</v>
      </c>
      <c r="B25" s="12" t="str">
        <f t="shared" si="2"/>
        <v>국립나주박물관</v>
      </c>
      <c r="C25" s="12" t="str">
        <f t="shared" si="2"/>
        <v>UPS#2 20KVA</v>
      </c>
      <c r="D25" s="41">
        <v>21</v>
      </c>
      <c r="E25" s="30">
        <v>13.38</v>
      </c>
      <c r="F25" s="30">
        <v>3.59</v>
      </c>
      <c r="G25" s="50"/>
      <c r="H25" s="24">
        <v>25</v>
      </c>
      <c r="I25" s="14"/>
      <c r="J25" s="15" t="e">
        <f t="shared" si="0"/>
        <v>#DIV/0!</v>
      </c>
    </row>
    <row r="26" spans="1:12" ht="22.2" customHeight="1" x14ac:dyDescent="0.4">
      <c r="A26" s="51">
        <f t="shared" si="2"/>
        <v>45523</v>
      </c>
      <c r="B26" s="12" t="str">
        <f t="shared" si="2"/>
        <v>국립나주박물관</v>
      </c>
      <c r="C26" s="12" t="str">
        <f t="shared" si="2"/>
        <v>UPS#2 20KVA</v>
      </c>
      <c r="D26" s="41">
        <v>22</v>
      </c>
      <c r="E26" s="30">
        <v>13.42</v>
      </c>
      <c r="F26" s="30">
        <v>3.68</v>
      </c>
      <c r="G26" s="50"/>
      <c r="H26" s="24">
        <v>25</v>
      </c>
      <c r="I26" s="14"/>
      <c r="J26" s="15" t="e">
        <f t="shared" si="0"/>
        <v>#DIV/0!</v>
      </c>
    </row>
    <row r="27" spans="1:12" ht="22.2" customHeight="1" x14ac:dyDescent="0.4">
      <c r="A27" s="51">
        <f t="shared" si="2"/>
        <v>45523</v>
      </c>
      <c r="B27" s="12" t="str">
        <f t="shared" si="2"/>
        <v>국립나주박물관</v>
      </c>
      <c r="C27" s="12" t="str">
        <f t="shared" si="2"/>
        <v>UPS#2 20KVA</v>
      </c>
      <c r="D27" s="41">
        <v>23</v>
      </c>
      <c r="E27" s="30">
        <v>13.38</v>
      </c>
      <c r="F27" s="30">
        <v>3.69</v>
      </c>
      <c r="G27" s="50"/>
      <c r="H27" s="24">
        <v>25</v>
      </c>
      <c r="I27" s="14"/>
      <c r="J27" s="15" t="e">
        <f t="shared" si="0"/>
        <v>#DIV/0!</v>
      </c>
    </row>
    <row r="28" spans="1:12" ht="22.2" customHeight="1" x14ac:dyDescent="0.4">
      <c r="A28" s="51">
        <f t="shared" si="2"/>
        <v>45523</v>
      </c>
      <c r="B28" s="12" t="str">
        <f t="shared" si="2"/>
        <v>국립나주박물관</v>
      </c>
      <c r="C28" s="12" t="str">
        <f t="shared" si="2"/>
        <v>UPS#2 20KVA</v>
      </c>
      <c r="D28" s="41">
        <v>24</v>
      </c>
      <c r="E28" s="30">
        <v>13.39</v>
      </c>
      <c r="F28" s="30">
        <v>3.69</v>
      </c>
      <c r="G28" s="50"/>
      <c r="H28" s="24">
        <v>25</v>
      </c>
      <c r="I28" s="14"/>
      <c r="J28" s="15" t="e">
        <f t="shared" si="0"/>
        <v>#DIV/0!</v>
      </c>
    </row>
    <row r="29" spans="1:12" ht="22.2" customHeight="1" x14ac:dyDescent="0.4">
      <c r="A29" s="51">
        <f t="shared" si="2"/>
        <v>45523</v>
      </c>
      <c r="B29" s="12" t="str">
        <f t="shared" si="2"/>
        <v>국립나주박물관</v>
      </c>
      <c r="C29" s="12" t="str">
        <f t="shared" si="2"/>
        <v>UPS#2 20KVA</v>
      </c>
      <c r="D29" s="41">
        <v>25</v>
      </c>
      <c r="E29" s="30">
        <v>13.4</v>
      </c>
      <c r="F29" s="30">
        <v>3.67</v>
      </c>
      <c r="G29" s="50"/>
      <c r="H29" s="24">
        <v>25</v>
      </c>
      <c r="I29" s="14"/>
      <c r="J29" s="15" t="e">
        <f t="shared" si="0"/>
        <v>#DIV/0!</v>
      </c>
    </row>
    <row r="30" spans="1:12" ht="22.2" customHeight="1" x14ac:dyDescent="0.4">
      <c r="A30" s="51">
        <f t="shared" si="2"/>
        <v>45523</v>
      </c>
      <c r="B30" s="12" t="str">
        <f t="shared" si="2"/>
        <v>국립나주박물관</v>
      </c>
      <c r="C30" s="12" t="str">
        <f t="shared" si="2"/>
        <v>UPS#2 20KVA</v>
      </c>
      <c r="D30" s="41">
        <v>26</v>
      </c>
      <c r="E30" s="30">
        <v>13.4</v>
      </c>
      <c r="F30" s="30">
        <v>3.74</v>
      </c>
      <c r="G30" s="50"/>
      <c r="H30" s="24">
        <v>25</v>
      </c>
      <c r="I30" s="14"/>
      <c r="J30" s="15" t="e">
        <f t="shared" si="0"/>
        <v>#DIV/0!</v>
      </c>
    </row>
    <row r="31" spans="1:12" ht="22.2" customHeight="1" x14ac:dyDescent="0.4">
      <c r="A31" s="51">
        <f t="shared" si="2"/>
        <v>45523</v>
      </c>
      <c r="B31" s="12" t="str">
        <f t="shared" si="2"/>
        <v>국립나주박물관</v>
      </c>
      <c r="C31" s="12" t="str">
        <f t="shared" si="2"/>
        <v>UPS#2 20KVA</v>
      </c>
      <c r="D31" s="41">
        <v>27</v>
      </c>
      <c r="E31" s="30">
        <v>13.4</v>
      </c>
      <c r="F31" s="30">
        <v>3.66</v>
      </c>
      <c r="G31" s="50"/>
      <c r="H31" s="24">
        <v>25</v>
      </c>
      <c r="I31" s="14"/>
      <c r="J31" s="15" t="e">
        <f>F31/I31</f>
        <v>#DIV/0!</v>
      </c>
    </row>
    <row r="32" spans="1:12" ht="22.2" customHeight="1" x14ac:dyDescent="0.4">
      <c r="A32" s="51">
        <f t="shared" si="2"/>
        <v>45523</v>
      </c>
      <c r="B32" s="12" t="str">
        <f t="shared" si="2"/>
        <v>국립나주박물관</v>
      </c>
      <c r="C32" s="12" t="str">
        <f t="shared" si="2"/>
        <v>UPS#2 20KVA</v>
      </c>
      <c r="D32" s="41">
        <v>28</v>
      </c>
      <c r="E32" s="30">
        <v>13.39</v>
      </c>
      <c r="F32" s="30">
        <v>3.66</v>
      </c>
      <c r="G32" s="50"/>
      <c r="H32" s="24">
        <v>25</v>
      </c>
      <c r="I32" s="14"/>
      <c r="J32" s="15" t="e">
        <f>F32/I32</f>
        <v>#DIV/0!</v>
      </c>
    </row>
    <row r="33" spans="1:10" ht="22.2" customHeight="1" x14ac:dyDescent="0.4">
      <c r="A33" s="51">
        <f t="shared" si="2"/>
        <v>45523</v>
      </c>
      <c r="B33" s="12" t="str">
        <f t="shared" si="2"/>
        <v>국립나주박물관</v>
      </c>
      <c r="C33" s="12" t="str">
        <f t="shared" si="2"/>
        <v>UPS#2 20KVA</v>
      </c>
      <c r="D33" s="41">
        <v>29</v>
      </c>
      <c r="E33" s="30">
        <v>13.4</v>
      </c>
      <c r="F33" s="30">
        <v>3.62</v>
      </c>
      <c r="G33" s="50"/>
      <c r="H33" s="24">
        <v>25</v>
      </c>
      <c r="I33" s="14"/>
      <c r="J33" s="15" t="e">
        <f>F33/I33</f>
        <v>#DIV/0!</v>
      </c>
    </row>
    <row r="34" spans="1:10" ht="22.2" customHeight="1" x14ac:dyDescent="0.4">
      <c r="A34" s="51">
        <f t="shared" si="2"/>
        <v>45523</v>
      </c>
      <c r="B34" s="12" t="str">
        <f t="shared" si="2"/>
        <v>국립나주박물관</v>
      </c>
      <c r="C34" s="12" t="str">
        <f t="shared" si="2"/>
        <v>UPS#2 20KVA</v>
      </c>
      <c r="D34" s="41">
        <v>30</v>
      </c>
      <c r="E34" s="30">
        <v>13.4</v>
      </c>
      <c r="F34" s="30">
        <v>3.6</v>
      </c>
      <c r="G34" s="50"/>
      <c r="H34" s="24">
        <v>25</v>
      </c>
      <c r="I34" s="14"/>
      <c r="J34" s="15" t="e">
        <f>F34/I34</f>
        <v>#DIV/0!</v>
      </c>
    </row>
    <row r="35" spans="1:10" ht="22.2" hidden="1" customHeight="1" x14ac:dyDescent="0.4">
      <c r="A35" s="51">
        <f t="shared" si="2"/>
        <v>45523</v>
      </c>
      <c r="B35" s="12" t="str">
        <f t="shared" si="2"/>
        <v>국립나주박물관</v>
      </c>
      <c r="C35" s="12" t="str">
        <f>C34</f>
        <v>UPS#2 20KVA</v>
      </c>
      <c r="D35" s="41">
        <v>31</v>
      </c>
      <c r="E35" s="30"/>
      <c r="F35" s="30"/>
      <c r="G35" s="50"/>
      <c r="H35" s="24">
        <v>25</v>
      </c>
      <c r="I35" s="14">
        <f t="shared" ref="I35:I70" si="3">I34</f>
        <v>0</v>
      </c>
      <c r="J35" s="15" t="e">
        <f t="shared" si="0"/>
        <v>#DIV/0!</v>
      </c>
    </row>
    <row r="36" spans="1:10" ht="22.2" hidden="1" customHeight="1" x14ac:dyDescent="0.4">
      <c r="A36" s="51">
        <f t="shared" si="2"/>
        <v>45523</v>
      </c>
      <c r="B36" s="12" t="str">
        <f t="shared" si="2"/>
        <v>국립나주박물관</v>
      </c>
      <c r="C36" s="12" t="str">
        <f t="shared" si="2"/>
        <v>UPS#2 20KVA</v>
      </c>
      <c r="D36" s="41">
        <v>32</v>
      </c>
      <c r="E36" s="30"/>
      <c r="F36" s="30"/>
      <c r="G36" s="50"/>
      <c r="H36" s="24">
        <v>25</v>
      </c>
      <c r="I36" s="14">
        <f t="shared" si="3"/>
        <v>0</v>
      </c>
      <c r="J36" s="15" t="e">
        <f t="shared" si="0"/>
        <v>#DIV/0!</v>
      </c>
    </row>
    <row r="37" spans="1:10" ht="22.2" hidden="1" customHeight="1" x14ac:dyDescent="0.4">
      <c r="A37" s="51">
        <f t="shared" si="2"/>
        <v>45523</v>
      </c>
      <c r="B37" s="12" t="str">
        <f t="shared" si="2"/>
        <v>국립나주박물관</v>
      </c>
      <c r="C37" s="12" t="str">
        <f t="shared" si="2"/>
        <v>UPS#2 20KVA</v>
      </c>
      <c r="D37" s="41">
        <v>33</v>
      </c>
      <c r="E37" s="30"/>
      <c r="F37" s="30"/>
      <c r="G37" s="50"/>
      <c r="H37" s="24">
        <v>25</v>
      </c>
      <c r="I37" s="14">
        <f t="shared" si="3"/>
        <v>0</v>
      </c>
      <c r="J37" s="15" t="e">
        <f t="shared" si="0"/>
        <v>#DIV/0!</v>
      </c>
    </row>
    <row r="38" spans="1:10" ht="22.2" hidden="1" customHeight="1" x14ac:dyDescent="0.4">
      <c r="A38" s="51">
        <f t="shared" si="2"/>
        <v>45523</v>
      </c>
      <c r="B38" s="12" t="str">
        <f t="shared" si="2"/>
        <v>국립나주박물관</v>
      </c>
      <c r="C38" s="12" t="str">
        <f t="shared" si="2"/>
        <v>UPS#2 20KVA</v>
      </c>
      <c r="D38" s="41">
        <v>34</v>
      </c>
      <c r="E38" s="30"/>
      <c r="F38" s="30"/>
      <c r="G38" s="50"/>
      <c r="H38" s="24">
        <v>25</v>
      </c>
      <c r="I38" s="14">
        <f t="shared" si="3"/>
        <v>0</v>
      </c>
      <c r="J38" s="15" t="e">
        <f t="shared" si="0"/>
        <v>#DIV/0!</v>
      </c>
    </row>
    <row r="39" spans="1:10" ht="22.2" hidden="1" customHeight="1" x14ac:dyDescent="0.4">
      <c r="A39" s="51">
        <f t="shared" ref="A39:C54" si="4">A38</f>
        <v>45523</v>
      </c>
      <c r="B39" s="12" t="str">
        <f t="shared" si="4"/>
        <v>국립나주박물관</v>
      </c>
      <c r="C39" s="12" t="str">
        <f t="shared" si="4"/>
        <v>UPS#2 20KVA</v>
      </c>
      <c r="D39" s="41">
        <v>35</v>
      </c>
      <c r="E39" s="30"/>
      <c r="F39" s="30"/>
      <c r="G39" s="50"/>
      <c r="H39" s="24">
        <v>25</v>
      </c>
      <c r="I39" s="14">
        <f t="shared" si="3"/>
        <v>0</v>
      </c>
      <c r="J39" s="15" t="e">
        <f t="shared" si="0"/>
        <v>#DIV/0!</v>
      </c>
    </row>
    <row r="40" spans="1:10" ht="22.2" hidden="1" customHeight="1" x14ac:dyDescent="0.4">
      <c r="A40" s="51">
        <f t="shared" si="4"/>
        <v>45523</v>
      </c>
      <c r="B40" s="12" t="str">
        <f t="shared" si="4"/>
        <v>국립나주박물관</v>
      </c>
      <c r="C40" s="12" t="str">
        <f t="shared" si="4"/>
        <v>UPS#2 20KVA</v>
      </c>
      <c r="D40" s="41">
        <v>36</v>
      </c>
      <c r="E40" s="30"/>
      <c r="F40" s="30"/>
      <c r="G40" s="50"/>
      <c r="H40" s="24">
        <v>25</v>
      </c>
      <c r="I40" s="14">
        <f t="shared" si="3"/>
        <v>0</v>
      </c>
      <c r="J40" s="15" t="e">
        <f t="shared" si="0"/>
        <v>#DIV/0!</v>
      </c>
    </row>
    <row r="41" spans="1:10" ht="22.2" hidden="1" customHeight="1" x14ac:dyDescent="0.4">
      <c r="A41" s="51">
        <f t="shared" si="4"/>
        <v>45523</v>
      </c>
      <c r="B41" s="12" t="str">
        <f t="shared" si="4"/>
        <v>국립나주박물관</v>
      </c>
      <c r="C41" s="12" t="str">
        <f t="shared" si="4"/>
        <v>UPS#2 20KVA</v>
      </c>
      <c r="D41" s="41">
        <v>37</v>
      </c>
      <c r="E41" s="30"/>
      <c r="F41" s="30"/>
      <c r="G41" s="50"/>
      <c r="H41" s="24">
        <v>25</v>
      </c>
      <c r="I41" s="14">
        <f t="shared" si="3"/>
        <v>0</v>
      </c>
      <c r="J41" s="15" t="e">
        <f t="shared" si="0"/>
        <v>#DIV/0!</v>
      </c>
    </row>
    <row r="42" spans="1:10" ht="22.2" hidden="1" customHeight="1" x14ac:dyDescent="0.4">
      <c r="A42" s="51">
        <f t="shared" si="4"/>
        <v>45523</v>
      </c>
      <c r="B42" s="12" t="str">
        <f t="shared" si="4"/>
        <v>국립나주박물관</v>
      </c>
      <c r="C42" s="12" t="str">
        <f t="shared" si="4"/>
        <v>UPS#2 20KVA</v>
      </c>
      <c r="D42" s="41">
        <v>38</v>
      </c>
      <c r="E42" s="30"/>
      <c r="F42" s="30"/>
      <c r="G42" s="50"/>
      <c r="H42" s="24">
        <v>25</v>
      </c>
      <c r="I42" s="14">
        <f t="shared" si="3"/>
        <v>0</v>
      </c>
      <c r="J42" s="15" t="e">
        <f t="shared" si="0"/>
        <v>#DIV/0!</v>
      </c>
    </row>
    <row r="43" spans="1:10" ht="22.2" hidden="1" customHeight="1" x14ac:dyDescent="0.4">
      <c r="A43" s="51">
        <f t="shared" si="4"/>
        <v>45523</v>
      </c>
      <c r="B43" s="12" t="str">
        <f t="shared" si="4"/>
        <v>국립나주박물관</v>
      </c>
      <c r="C43" s="12" t="str">
        <f t="shared" si="4"/>
        <v>UPS#2 20KVA</v>
      </c>
      <c r="D43" s="41">
        <v>39</v>
      </c>
      <c r="E43" s="30"/>
      <c r="F43" s="30"/>
      <c r="G43" s="50"/>
      <c r="H43" s="24">
        <v>25</v>
      </c>
      <c r="I43" s="14">
        <f t="shared" si="3"/>
        <v>0</v>
      </c>
      <c r="J43" s="15" t="e">
        <f t="shared" si="0"/>
        <v>#DIV/0!</v>
      </c>
    </row>
    <row r="44" spans="1:10" ht="22.2" hidden="1" customHeight="1" x14ac:dyDescent="0.4">
      <c r="A44" s="51">
        <f t="shared" si="4"/>
        <v>45523</v>
      </c>
      <c r="B44" s="12" t="str">
        <f t="shared" si="4"/>
        <v>국립나주박물관</v>
      </c>
      <c r="C44" s="12" t="str">
        <f t="shared" si="4"/>
        <v>UPS#2 20KVA</v>
      </c>
      <c r="D44" s="41">
        <v>40</v>
      </c>
      <c r="E44" s="30"/>
      <c r="F44" s="30"/>
      <c r="G44" s="50"/>
      <c r="H44" s="24">
        <v>25</v>
      </c>
      <c r="I44" s="14">
        <f t="shared" si="3"/>
        <v>0</v>
      </c>
      <c r="J44" s="15" t="e">
        <f t="shared" si="0"/>
        <v>#DIV/0!</v>
      </c>
    </row>
    <row r="45" spans="1:10" ht="22.2" hidden="1" customHeight="1" x14ac:dyDescent="0.4">
      <c r="A45" s="51">
        <f t="shared" si="4"/>
        <v>45523</v>
      </c>
      <c r="B45" s="12" t="str">
        <f t="shared" si="4"/>
        <v>국립나주박물관</v>
      </c>
      <c r="C45" s="12" t="str">
        <f t="shared" si="4"/>
        <v>UPS#2 20KVA</v>
      </c>
      <c r="D45" s="41">
        <v>41</v>
      </c>
      <c r="E45" s="30"/>
      <c r="F45" s="30"/>
      <c r="G45" s="50"/>
      <c r="H45" s="24">
        <v>25</v>
      </c>
      <c r="I45" s="14">
        <f t="shared" si="3"/>
        <v>0</v>
      </c>
      <c r="J45" s="15" t="e">
        <f t="shared" si="0"/>
        <v>#DIV/0!</v>
      </c>
    </row>
    <row r="46" spans="1:10" ht="22.2" hidden="1" customHeight="1" x14ac:dyDescent="0.4">
      <c r="A46" s="51">
        <f t="shared" si="4"/>
        <v>45523</v>
      </c>
      <c r="B46" s="12" t="str">
        <f t="shared" si="4"/>
        <v>국립나주박물관</v>
      </c>
      <c r="C46" s="12" t="str">
        <f t="shared" si="4"/>
        <v>UPS#2 20KVA</v>
      </c>
      <c r="D46" s="41">
        <v>42</v>
      </c>
      <c r="E46" s="30"/>
      <c r="F46" s="30"/>
      <c r="G46" s="50"/>
      <c r="H46" s="24">
        <v>25</v>
      </c>
      <c r="I46" s="14">
        <f t="shared" si="3"/>
        <v>0</v>
      </c>
      <c r="J46" s="15" t="e">
        <f t="shared" si="0"/>
        <v>#DIV/0!</v>
      </c>
    </row>
    <row r="47" spans="1:10" ht="22.2" hidden="1" customHeight="1" x14ac:dyDescent="0.4">
      <c r="A47" s="51">
        <f t="shared" si="4"/>
        <v>45523</v>
      </c>
      <c r="B47" s="12" t="str">
        <f t="shared" si="4"/>
        <v>국립나주박물관</v>
      </c>
      <c r="C47" s="12" t="str">
        <f t="shared" si="4"/>
        <v>UPS#2 20KVA</v>
      </c>
      <c r="D47" s="41">
        <v>43</v>
      </c>
      <c r="E47" s="30"/>
      <c r="F47" s="30"/>
      <c r="G47" s="50"/>
      <c r="H47" s="24">
        <v>25</v>
      </c>
      <c r="I47" s="14">
        <f t="shared" si="3"/>
        <v>0</v>
      </c>
      <c r="J47" s="15" t="e">
        <f t="shared" si="0"/>
        <v>#DIV/0!</v>
      </c>
    </row>
    <row r="48" spans="1:10" ht="22.2" hidden="1" customHeight="1" x14ac:dyDescent="0.4">
      <c r="A48" s="51">
        <f t="shared" si="4"/>
        <v>45523</v>
      </c>
      <c r="B48" s="12" t="str">
        <f t="shared" si="4"/>
        <v>국립나주박물관</v>
      </c>
      <c r="C48" s="12" t="str">
        <f t="shared" si="4"/>
        <v>UPS#2 20KVA</v>
      </c>
      <c r="D48" s="41">
        <v>44</v>
      </c>
      <c r="E48" s="30"/>
      <c r="F48" s="30"/>
      <c r="G48" s="50"/>
      <c r="H48" s="24">
        <v>25</v>
      </c>
      <c r="I48" s="14">
        <f t="shared" si="3"/>
        <v>0</v>
      </c>
      <c r="J48" s="15" t="e">
        <f t="shared" si="0"/>
        <v>#DIV/0!</v>
      </c>
    </row>
    <row r="49" spans="1:10" ht="22.2" hidden="1" customHeight="1" x14ac:dyDescent="0.4">
      <c r="A49" s="51">
        <f t="shared" si="4"/>
        <v>45523</v>
      </c>
      <c r="B49" s="12" t="str">
        <f t="shared" si="4"/>
        <v>국립나주박물관</v>
      </c>
      <c r="C49" s="12" t="str">
        <f t="shared" si="4"/>
        <v>UPS#2 20KVA</v>
      </c>
      <c r="D49" s="41">
        <v>45</v>
      </c>
      <c r="E49" s="30"/>
      <c r="F49" s="30"/>
      <c r="G49" s="50"/>
      <c r="H49" s="24">
        <v>25</v>
      </c>
      <c r="I49" s="14">
        <f t="shared" si="3"/>
        <v>0</v>
      </c>
      <c r="J49" s="15" t="e">
        <f t="shared" si="0"/>
        <v>#DIV/0!</v>
      </c>
    </row>
    <row r="50" spans="1:10" ht="22.2" hidden="1" customHeight="1" x14ac:dyDescent="0.4">
      <c r="A50" s="51">
        <f t="shared" si="4"/>
        <v>45523</v>
      </c>
      <c r="B50" s="12" t="str">
        <f t="shared" si="4"/>
        <v>국립나주박물관</v>
      </c>
      <c r="C50" s="12" t="str">
        <f t="shared" si="4"/>
        <v>UPS#2 20KVA</v>
      </c>
      <c r="D50" s="41">
        <v>46</v>
      </c>
      <c r="E50" s="30"/>
      <c r="F50" s="30"/>
      <c r="G50" s="50"/>
      <c r="H50" s="24">
        <v>25</v>
      </c>
      <c r="I50" s="14">
        <f t="shared" si="3"/>
        <v>0</v>
      </c>
      <c r="J50" s="15" t="e">
        <f t="shared" si="0"/>
        <v>#DIV/0!</v>
      </c>
    </row>
    <row r="51" spans="1:10" ht="22.2" hidden="1" customHeight="1" x14ac:dyDescent="0.4">
      <c r="A51" s="51">
        <f t="shared" si="4"/>
        <v>45523</v>
      </c>
      <c r="B51" s="12" t="str">
        <f t="shared" si="4"/>
        <v>국립나주박물관</v>
      </c>
      <c r="C51" s="12" t="str">
        <f t="shared" si="4"/>
        <v>UPS#2 20KVA</v>
      </c>
      <c r="D51" s="41">
        <v>47</v>
      </c>
      <c r="E51" s="30"/>
      <c r="F51" s="30"/>
      <c r="G51" s="50"/>
      <c r="H51" s="24">
        <v>25</v>
      </c>
      <c r="I51" s="14">
        <f t="shared" si="3"/>
        <v>0</v>
      </c>
      <c r="J51" s="15" t="e">
        <f t="shared" si="0"/>
        <v>#DIV/0!</v>
      </c>
    </row>
    <row r="52" spans="1:10" ht="22.2" hidden="1" customHeight="1" x14ac:dyDescent="0.4">
      <c r="A52" s="51">
        <f t="shared" si="4"/>
        <v>45523</v>
      </c>
      <c r="B52" s="12" t="str">
        <f t="shared" si="4"/>
        <v>국립나주박물관</v>
      </c>
      <c r="C52" s="12" t="str">
        <f t="shared" si="4"/>
        <v>UPS#2 20KVA</v>
      </c>
      <c r="D52" s="41">
        <v>48</v>
      </c>
      <c r="E52" s="30"/>
      <c r="F52" s="30"/>
      <c r="G52" s="50"/>
      <c r="H52" s="24">
        <v>25</v>
      </c>
      <c r="I52" s="14">
        <f t="shared" si="3"/>
        <v>0</v>
      </c>
      <c r="J52" s="15" t="e">
        <f t="shared" si="0"/>
        <v>#DIV/0!</v>
      </c>
    </row>
    <row r="53" spans="1:10" ht="22.2" hidden="1" customHeight="1" x14ac:dyDescent="0.4">
      <c r="A53" s="51">
        <f t="shared" si="4"/>
        <v>45523</v>
      </c>
      <c r="B53" s="12" t="str">
        <f t="shared" si="4"/>
        <v>국립나주박물관</v>
      </c>
      <c r="C53" s="12" t="str">
        <f t="shared" si="4"/>
        <v>UPS#2 20KVA</v>
      </c>
      <c r="D53" s="41">
        <v>49</v>
      </c>
      <c r="E53" s="30"/>
      <c r="F53" s="30"/>
      <c r="G53" s="50"/>
      <c r="H53" s="24">
        <v>25</v>
      </c>
      <c r="I53" s="14">
        <f t="shared" si="3"/>
        <v>0</v>
      </c>
      <c r="J53" s="15" t="e">
        <f t="shared" si="0"/>
        <v>#DIV/0!</v>
      </c>
    </row>
    <row r="54" spans="1:10" ht="22.2" hidden="1" customHeight="1" x14ac:dyDescent="0.4">
      <c r="A54" s="51">
        <f t="shared" si="4"/>
        <v>45523</v>
      </c>
      <c r="B54" s="12" t="str">
        <f t="shared" si="4"/>
        <v>국립나주박물관</v>
      </c>
      <c r="C54" s="12" t="str">
        <f t="shared" si="4"/>
        <v>UPS#2 20KVA</v>
      </c>
      <c r="D54" s="41">
        <v>50</v>
      </c>
      <c r="E54" s="30"/>
      <c r="F54" s="30"/>
      <c r="G54" s="50"/>
      <c r="H54" s="24">
        <v>25</v>
      </c>
      <c r="I54" s="14">
        <f t="shared" si="3"/>
        <v>0</v>
      </c>
      <c r="J54" s="15" t="e">
        <f t="shared" si="0"/>
        <v>#DIV/0!</v>
      </c>
    </row>
    <row r="55" spans="1:10" ht="22.2" hidden="1" customHeight="1" x14ac:dyDescent="0.4">
      <c r="A55" s="51">
        <f t="shared" ref="A55:C70" si="5">A54</f>
        <v>45523</v>
      </c>
      <c r="B55" s="12" t="str">
        <f t="shared" si="5"/>
        <v>국립나주박물관</v>
      </c>
      <c r="C55" s="12" t="str">
        <f t="shared" si="5"/>
        <v>UPS#2 20KVA</v>
      </c>
      <c r="D55" s="41">
        <v>51</v>
      </c>
      <c r="E55" s="30"/>
      <c r="F55" s="30"/>
      <c r="G55" s="50"/>
      <c r="H55" s="24">
        <v>25</v>
      </c>
      <c r="I55" s="14">
        <f t="shared" si="3"/>
        <v>0</v>
      </c>
      <c r="J55" s="15" t="e">
        <f t="shared" si="0"/>
        <v>#DIV/0!</v>
      </c>
    </row>
    <row r="56" spans="1:10" ht="22.2" hidden="1" customHeight="1" x14ac:dyDescent="0.4">
      <c r="A56" s="51">
        <f t="shared" si="5"/>
        <v>45523</v>
      </c>
      <c r="B56" s="12" t="str">
        <f t="shared" si="5"/>
        <v>국립나주박물관</v>
      </c>
      <c r="C56" s="12" t="str">
        <f t="shared" si="5"/>
        <v>UPS#2 20KVA</v>
      </c>
      <c r="D56" s="41">
        <v>52</v>
      </c>
      <c r="E56" s="30"/>
      <c r="F56" s="30"/>
      <c r="G56" s="50"/>
      <c r="H56" s="24">
        <v>25</v>
      </c>
      <c r="I56" s="14">
        <f t="shared" si="3"/>
        <v>0</v>
      </c>
      <c r="J56" s="15" t="e">
        <f t="shared" si="0"/>
        <v>#DIV/0!</v>
      </c>
    </row>
    <row r="57" spans="1:10" ht="22.2" hidden="1" customHeight="1" x14ac:dyDescent="0.4">
      <c r="A57" s="51">
        <f t="shared" si="5"/>
        <v>45523</v>
      </c>
      <c r="B57" s="12" t="str">
        <f t="shared" si="5"/>
        <v>국립나주박물관</v>
      </c>
      <c r="C57" s="12" t="str">
        <f t="shared" si="5"/>
        <v>UPS#2 20KVA</v>
      </c>
      <c r="D57" s="41">
        <v>53</v>
      </c>
      <c r="E57" s="30"/>
      <c r="F57" s="30"/>
      <c r="G57" s="50"/>
      <c r="H57" s="24">
        <v>25</v>
      </c>
      <c r="I57" s="14">
        <f t="shared" si="3"/>
        <v>0</v>
      </c>
      <c r="J57" s="15" t="e">
        <f t="shared" si="0"/>
        <v>#DIV/0!</v>
      </c>
    </row>
    <row r="58" spans="1:10" ht="22.2" hidden="1" customHeight="1" x14ac:dyDescent="0.4">
      <c r="A58" s="51">
        <f t="shared" si="5"/>
        <v>45523</v>
      </c>
      <c r="B58" s="12" t="str">
        <f t="shared" si="5"/>
        <v>국립나주박물관</v>
      </c>
      <c r="C58" s="12" t="str">
        <f t="shared" si="5"/>
        <v>UPS#2 20KVA</v>
      </c>
      <c r="D58" s="41">
        <v>54</v>
      </c>
      <c r="E58" s="30"/>
      <c r="F58" s="30"/>
      <c r="G58" s="50"/>
      <c r="H58" s="24">
        <v>25</v>
      </c>
      <c r="I58" s="14">
        <f t="shared" si="3"/>
        <v>0</v>
      </c>
      <c r="J58" s="15" t="e">
        <f t="shared" si="0"/>
        <v>#DIV/0!</v>
      </c>
    </row>
    <row r="59" spans="1:10" ht="22.2" hidden="1" customHeight="1" x14ac:dyDescent="0.4">
      <c r="A59" s="51">
        <f t="shared" si="5"/>
        <v>45523</v>
      </c>
      <c r="B59" s="12" t="str">
        <f t="shared" si="5"/>
        <v>국립나주박물관</v>
      </c>
      <c r="C59" s="12" t="str">
        <f t="shared" si="5"/>
        <v>UPS#2 20KVA</v>
      </c>
      <c r="D59" s="41">
        <v>55</v>
      </c>
      <c r="E59" s="30"/>
      <c r="F59" s="30"/>
      <c r="G59" s="50"/>
      <c r="H59" s="24">
        <v>25</v>
      </c>
      <c r="I59" s="14">
        <f t="shared" si="3"/>
        <v>0</v>
      </c>
      <c r="J59" s="15" t="e">
        <f t="shared" si="0"/>
        <v>#DIV/0!</v>
      </c>
    </row>
    <row r="60" spans="1:10" ht="22.2" hidden="1" customHeight="1" x14ac:dyDescent="0.4">
      <c r="A60" s="51">
        <f t="shared" si="5"/>
        <v>45523</v>
      </c>
      <c r="B60" s="12" t="str">
        <f t="shared" si="5"/>
        <v>국립나주박물관</v>
      </c>
      <c r="C60" s="12" t="str">
        <f t="shared" si="5"/>
        <v>UPS#2 20KVA</v>
      </c>
      <c r="D60" s="41">
        <v>56</v>
      </c>
      <c r="E60" s="30"/>
      <c r="F60" s="30"/>
      <c r="G60" s="50"/>
      <c r="H60" s="24">
        <v>25</v>
      </c>
      <c r="I60" s="14">
        <f t="shared" si="3"/>
        <v>0</v>
      </c>
      <c r="J60" s="15" t="e">
        <f t="shared" si="0"/>
        <v>#DIV/0!</v>
      </c>
    </row>
    <row r="61" spans="1:10" ht="22.2" hidden="1" customHeight="1" x14ac:dyDescent="0.4">
      <c r="A61" s="51">
        <f t="shared" si="5"/>
        <v>45523</v>
      </c>
      <c r="B61" s="12" t="str">
        <f t="shared" si="5"/>
        <v>국립나주박물관</v>
      </c>
      <c r="C61" s="12" t="str">
        <f t="shared" si="5"/>
        <v>UPS#2 20KVA</v>
      </c>
      <c r="D61" s="41">
        <v>57</v>
      </c>
      <c r="E61" s="30"/>
      <c r="F61" s="30"/>
      <c r="G61" s="50"/>
      <c r="H61" s="24">
        <v>25</v>
      </c>
      <c r="I61" s="14">
        <f t="shared" si="3"/>
        <v>0</v>
      </c>
      <c r="J61" s="15" t="e">
        <f t="shared" si="0"/>
        <v>#DIV/0!</v>
      </c>
    </row>
    <row r="62" spans="1:10" ht="22.2" hidden="1" customHeight="1" x14ac:dyDescent="0.4">
      <c r="A62" s="51">
        <f t="shared" si="5"/>
        <v>45523</v>
      </c>
      <c r="B62" s="12" t="str">
        <f t="shared" si="5"/>
        <v>국립나주박물관</v>
      </c>
      <c r="C62" s="12" t="str">
        <f t="shared" si="5"/>
        <v>UPS#2 20KVA</v>
      </c>
      <c r="D62" s="41">
        <v>58</v>
      </c>
      <c r="E62" s="30"/>
      <c r="F62" s="30"/>
      <c r="G62" s="50"/>
      <c r="H62" s="24">
        <v>25</v>
      </c>
      <c r="I62" s="14">
        <f t="shared" si="3"/>
        <v>0</v>
      </c>
      <c r="J62" s="15" t="e">
        <f t="shared" si="0"/>
        <v>#DIV/0!</v>
      </c>
    </row>
    <row r="63" spans="1:10" ht="22.2" hidden="1" customHeight="1" x14ac:dyDescent="0.4">
      <c r="A63" s="51">
        <f t="shared" si="5"/>
        <v>45523</v>
      </c>
      <c r="B63" s="12" t="str">
        <f t="shared" si="5"/>
        <v>국립나주박물관</v>
      </c>
      <c r="C63" s="12" t="str">
        <f t="shared" si="5"/>
        <v>UPS#2 20KVA</v>
      </c>
      <c r="D63" s="41">
        <v>59</v>
      </c>
      <c r="E63" s="30"/>
      <c r="F63" s="30"/>
      <c r="G63" s="50"/>
      <c r="H63" s="24">
        <v>25</v>
      </c>
      <c r="I63" s="14">
        <f t="shared" si="3"/>
        <v>0</v>
      </c>
      <c r="J63" s="15" t="e">
        <f t="shared" si="0"/>
        <v>#DIV/0!</v>
      </c>
    </row>
    <row r="64" spans="1:10" ht="22.2" hidden="1" customHeight="1" x14ac:dyDescent="0.4">
      <c r="A64" s="51">
        <f t="shared" si="5"/>
        <v>45523</v>
      </c>
      <c r="B64" s="12" t="str">
        <f t="shared" si="5"/>
        <v>국립나주박물관</v>
      </c>
      <c r="C64" s="12" t="str">
        <f t="shared" si="5"/>
        <v>UPS#2 20KVA</v>
      </c>
      <c r="D64" s="41">
        <v>60</v>
      </c>
      <c r="E64" s="30"/>
      <c r="F64" s="30"/>
      <c r="G64" s="50"/>
      <c r="H64" s="24">
        <v>25</v>
      </c>
      <c r="I64" s="14">
        <f t="shared" si="3"/>
        <v>0</v>
      </c>
      <c r="J64" s="15" t="e">
        <f t="shared" si="0"/>
        <v>#DIV/0!</v>
      </c>
    </row>
    <row r="65" spans="1:10" ht="22.2" hidden="1" customHeight="1" x14ac:dyDescent="0.4">
      <c r="A65" s="51">
        <f t="shared" si="5"/>
        <v>45523</v>
      </c>
      <c r="B65" s="12" t="str">
        <f t="shared" si="5"/>
        <v>국립나주박물관</v>
      </c>
      <c r="C65" s="12" t="str">
        <f t="shared" si="5"/>
        <v>UPS#2 20KVA</v>
      </c>
      <c r="D65" s="41">
        <v>61</v>
      </c>
      <c r="E65" s="30"/>
      <c r="F65" s="30"/>
      <c r="G65" s="50"/>
      <c r="H65" s="24">
        <v>25</v>
      </c>
      <c r="I65" s="14">
        <f t="shared" si="3"/>
        <v>0</v>
      </c>
      <c r="J65" s="15" t="e">
        <f t="shared" si="0"/>
        <v>#DIV/0!</v>
      </c>
    </row>
    <row r="66" spans="1:10" ht="22.2" hidden="1" customHeight="1" x14ac:dyDescent="0.4">
      <c r="A66" s="51">
        <f t="shared" si="5"/>
        <v>45523</v>
      </c>
      <c r="B66" s="12" t="str">
        <f t="shared" si="5"/>
        <v>국립나주박물관</v>
      </c>
      <c r="C66" s="12" t="str">
        <f t="shared" si="5"/>
        <v>UPS#2 20KVA</v>
      </c>
      <c r="D66" s="41">
        <v>62</v>
      </c>
      <c r="E66" s="30"/>
      <c r="F66" s="30"/>
      <c r="G66" s="50"/>
      <c r="H66" s="24">
        <v>25</v>
      </c>
      <c r="I66" s="14">
        <f t="shared" si="3"/>
        <v>0</v>
      </c>
      <c r="J66" s="15" t="e">
        <f t="shared" si="0"/>
        <v>#DIV/0!</v>
      </c>
    </row>
    <row r="67" spans="1:10" ht="22.2" hidden="1" customHeight="1" x14ac:dyDescent="0.4">
      <c r="A67" s="51">
        <f t="shared" si="5"/>
        <v>45523</v>
      </c>
      <c r="B67" s="12" t="str">
        <f t="shared" si="5"/>
        <v>국립나주박물관</v>
      </c>
      <c r="C67" s="12" t="str">
        <f t="shared" si="5"/>
        <v>UPS#2 20KVA</v>
      </c>
      <c r="D67" s="41">
        <v>63</v>
      </c>
      <c r="E67" s="30"/>
      <c r="F67" s="30"/>
      <c r="G67" s="50"/>
      <c r="H67" s="24">
        <v>25</v>
      </c>
      <c r="I67" s="14">
        <f t="shared" si="3"/>
        <v>0</v>
      </c>
      <c r="J67" s="15" t="e">
        <f t="shared" si="0"/>
        <v>#DIV/0!</v>
      </c>
    </row>
    <row r="68" spans="1:10" ht="22.2" hidden="1" customHeight="1" x14ac:dyDescent="0.4">
      <c r="A68" s="51">
        <f t="shared" si="5"/>
        <v>45523</v>
      </c>
      <c r="B68" s="12" t="str">
        <f t="shared" si="5"/>
        <v>국립나주박물관</v>
      </c>
      <c r="C68" s="12" t="str">
        <f t="shared" si="5"/>
        <v>UPS#2 20KVA</v>
      </c>
      <c r="D68" s="41">
        <v>64</v>
      </c>
      <c r="E68" s="30"/>
      <c r="F68" s="30"/>
      <c r="G68" s="50"/>
      <c r="H68" s="24">
        <v>25</v>
      </c>
      <c r="I68" s="14">
        <f t="shared" si="3"/>
        <v>0</v>
      </c>
      <c r="J68" s="15" t="e">
        <f t="shared" si="0"/>
        <v>#DIV/0!</v>
      </c>
    </row>
    <row r="69" spans="1:10" ht="22.2" hidden="1" customHeight="1" x14ac:dyDescent="0.4">
      <c r="A69" s="51">
        <f t="shared" si="5"/>
        <v>45523</v>
      </c>
      <c r="B69" s="12" t="str">
        <f t="shared" si="5"/>
        <v>국립나주박물관</v>
      </c>
      <c r="C69" s="12" t="str">
        <f t="shared" si="5"/>
        <v>UPS#2 20KVA</v>
      </c>
      <c r="D69" s="41">
        <v>65</v>
      </c>
      <c r="E69" s="30"/>
      <c r="F69" s="30"/>
      <c r="G69" s="50"/>
      <c r="H69" s="24">
        <v>25</v>
      </c>
      <c r="I69" s="14">
        <f t="shared" si="3"/>
        <v>0</v>
      </c>
      <c r="J69" s="15" t="e">
        <f t="shared" si="0"/>
        <v>#DIV/0!</v>
      </c>
    </row>
    <row r="70" spans="1:10" ht="22.2" hidden="1" customHeight="1" x14ac:dyDescent="0.4">
      <c r="A70" s="51">
        <f t="shared" si="5"/>
        <v>45523</v>
      </c>
      <c r="B70" s="12" t="str">
        <f t="shared" si="5"/>
        <v>국립나주박물관</v>
      </c>
      <c r="C70" s="12" t="str">
        <f t="shared" si="5"/>
        <v>UPS#2 20KVA</v>
      </c>
      <c r="D70" s="41">
        <v>66</v>
      </c>
      <c r="E70" s="30"/>
      <c r="F70" s="30"/>
      <c r="G70" s="50"/>
      <c r="H70" s="24">
        <v>25</v>
      </c>
      <c r="I70" s="14">
        <f t="shared" si="3"/>
        <v>0</v>
      </c>
      <c r="J70" s="15" t="e">
        <f t="shared" ref="J70:J84" si="6">F70/I70</f>
        <v>#DIV/0!</v>
      </c>
    </row>
    <row r="71" spans="1:10" ht="22.2" hidden="1" customHeight="1" x14ac:dyDescent="0.4">
      <c r="A71" s="51">
        <f t="shared" ref="A71:C84" si="7">A70</f>
        <v>45523</v>
      </c>
      <c r="B71" s="12" t="str">
        <f t="shared" si="7"/>
        <v>국립나주박물관</v>
      </c>
      <c r="C71" s="12" t="str">
        <f t="shared" si="7"/>
        <v>UPS#2 20KVA</v>
      </c>
      <c r="D71" s="41">
        <v>67</v>
      </c>
      <c r="E71" s="30"/>
      <c r="F71" s="30"/>
      <c r="G71" s="50"/>
      <c r="H71" s="24">
        <v>25</v>
      </c>
      <c r="I71" s="14">
        <f t="shared" ref="I71:I84" si="8">I70</f>
        <v>0</v>
      </c>
      <c r="J71" s="15" t="e">
        <f t="shared" si="6"/>
        <v>#DIV/0!</v>
      </c>
    </row>
    <row r="72" spans="1:10" ht="22.2" hidden="1" customHeight="1" x14ac:dyDescent="0.4">
      <c r="A72" s="51">
        <f t="shared" si="7"/>
        <v>45523</v>
      </c>
      <c r="B72" s="12" t="str">
        <f t="shared" si="7"/>
        <v>국립나주박물관</v>
      </c>
      <c r="C72" s="12" t="str">
        <f t="shared" si="7"/>
        <v>UPS#2 20KVA</v>
      </c>
      <c r="D72" s="41">
        <v>68</v>
      </c>
      <c r="E72" s="30"/>
      <c r="F72" s="30"/>
      <c r="G72" s="50"/>
      <c r="H72" s="24">
        <v>25</v>
      </c>
      <c r="I72" s="14">
        <f t="shared" si="8"/>
        <v>0</v>
      </c>
      <c r="J72" s="15" t="e">
        <f t="shared" si="6"/>
        <v>#DIV/0!</v>
      </c>
    </row>
    <row r="73" spans="1:10" ht="22.2" hidden="1" customHeight="1" x14ac:dyDescent="0.4">
      <c r="A73" s="51">
        <f t="shared" si="7"/>
        <v>45523</v>
      </c>
      <c r="B73" s="12" t="str">
        <f t="shared" si="7"/>
        <v>국립나주박물관</v>
      </c>
      <c r="C73" s="12" t="str">
        <f t="shared" si="7"/>
        <v>UPS#2 20KVA</v>
      </c>
      <c r="D73" s="41">
        <v>69</v>
      </c>
      <c r="E73" s="30"/>
      <c r="F73" s="30"/>
      <c r="G73" s="50"/>
      <c r="H73" s="24">
        <v>25</v>
      </c>
      <c r="I73" s="14">
        <f t="shared" si="8"/>
        <v>0</v>
      </c>
      <c r="J73" s="15" t="e">
        <f t="shared" si="6"/>
        <v>#DIV/0!</v>
      </c>
    </row>
    <row r="74" spans="1:10" ht="22.2" hidden="1" customHeight="1" x14ac:dyDescent="0.4">
      <c r="A74" s="51">
        <f t="shared" si="7"/>
        <v>45523</v>
      </c>
      <c r="B74" s="12" t="str">
        <f t="shared" si="7"/>
        <v>국립나주박물관</v>
      </c>
      <c r="C74" s="12" t="str">
        <f t="shared" si="7"/>
        <v>UPS#2 20KVA</v>
      </c>
      <c r="D74" s="41">
        <v>70</v>
      </c>
      <c r="E74" s="30"/>
      <c r="F74" s="30"/>
      <c r="G74" s="50"/>
      <c r="H74" s="24">
        <v>25</v>
      </c>
      <c r="I74" s="14">
        <f t="shared" si="8"/>
        <v>0</v>
      </c>
      <c r="J74" s="15" t="e">
        <f t="shared" si="6"/>
        <v>#DIV/0!</v>
      </c>
    </row>
    <row r="75" spans="1:10" ht="22.2" hidden="1" customHeight="1" x14ac:dyDescent="0.4">
      <c r="A75" s="51">
        <f t="shared" si="7"/>
        <v>45523</v>
      </c>
      <c r="B75" s="12" t="str">
        <f t="shared" si="7"/>
        <v>국립나주박물관</v>
      </c>
      <c r="C75" s="12" t="str">
        <f t="shared" si="7"/>
        <v>UPS#2 20KVA</v>
      </c>
      <c r="D75" s="41">
        <v>71</v>
      </c>
      <c r="E75" s="30"/>
      <c r="F75" s="30"/>
      <c r="G75" s="50"/>
      <c r="H75" s="24">
        <v>25</v>
      </c>
      <c r="I75" s="14">
        <f t="shared" si="8"/>
        <v>0</v>
      </c>
      <c r="J75" s="15" t="e">
        <f t="shared" si="6"/>
        <v>#DIV/0!</v>
      </c>
    </row>
    <row r="76" spans="1:10" ht="22.2" hidden="1" customHeight="1" x14ac:dyDescent="0.4">
      <c r="A76" s="51">
        <f t="shared" si="7"/>
        <v>45523</v>
      </c>
      <c r="B76" s="12" t="str">
        <f t="shared" si="7"/>
        <v>국립나주박물관</v>
      </c>
      <c r="C76" s="12" t="str">
        <f t="shared" si="7"/>
        <v>UPS#2 20KVA</v>
      </c>
      <c r="D76" s="41">
        <v>72</v>
      </c>
      <c r="E76" s="30"/>
      <c r="F76" s="30"/>
      <c r="G76" s="50"/>
      <c r="H76" s="24">
        <v>25</v>
      </c>
      <c r="I76" s="14">
        <f t="shared" si="8"/>
        <v>0</v>
      </c>
      <c r="J76" s="15" t="e">
        <f t="shared" si="6"/>
        <v>#DIV/0!</v>
      </c>
    </row>
    <row r="77" spans="1:10" ht="22.2" hidden="1" customHeight="1" x14ac:dyDescent="0.4">
      <c r="A77" s="51">
        <f t="shared" si="7"/>
        <v>45523</v>
      </c>
      <c r="B77" s="12" t="str">
        <f t="shared" si="7"/>
        <v>국립나주박물관</v>
      </c>
      <c r="C77" s="12" t="str">
        <f t="shared" si="7"/>
        <v>UPS#2 20KVA</v>
      </c>
      <c r="D77" s="41">
        <v>73</v>
      </c>
      <c r="E77" s="30"/>
      <c r="F77" s="30"/>
      <c r="G77" s="50"/>
      <c r="H77" s="24">
        <v>25</v>
      </c>
      <c r="I77" s="14">
        <f t="shared" si="8"/>
        <v>0</v>
      </c>
      <c r="J77" s="15" t="e">
        <f t="shared" si="6"/>
        <v>#DIV/0!</v>
      </c>
    </row>
    <row r="78" spans="1:10" ht="22.2" hidden="1" customHeight="1" x14ac:dyDescent="0.4">
      <c r="A78" s="51">
        <f t="shared" si="7"/>
        <v>45523</v>
      </c>
      <c r="B78" s="12" t="str">
        <f t="shared" si="7"/>
        <v>국립나주박물관</v>
      </c>
      <c r="C78" s="12" t="str">
        <f t="shared" si="7"/>
        <v>UPS#2 20KVA</v>
      </c>
      <c r="D78" s="41">
        <v>74</v>
      </c>
      <c r="E78" s="30"/>
      <c r="F78" s="30"/>
      <c r="G78" s="50"/>
      <c r="H78" s="24">
        <v>25</v>
      </c>
      <c r="I78" s="14">
        <f t="shared" si="8"/>
        <v>0</v>
      </c>
      <c r="J78" s="15" t="e">
        <f t="shared" si="6"/>
        <v>#DIV/0!</v>
      </c>
    </row>
    <row r="79" spans="1:10" ht="22.2" hidden="1" customHeight="1" x14ac:dyDescent="0.4">
      <c r="A79" s="51">
        <f t="shared" si="7"/>
        <v>45523</v>
      </c>
      <c r="B79" s="12" t="str">
        <f t="shared" si="7"/>
        <v>국립나주박물관</v>
      </c>
      <c r="C79" s="12" t="str">
        <f t="shared" si="7"/>
        <v>UPS#2 20KVA</v>
      </c>
      <c r="D79" s="41">
        <v>75</v>
      </c>
      <c r="E79" s="30"/>
      <c r="F79" s="30"/>
      <c r="G79" s="50"/>
      <c r="H79" s="24">
        <v>25</v>
      </c>
      <c r="I79" s="14">
        <f t="shared" si="8"/>
        <v>0</v>
      </c>
      <c r="J79" s="15" t="e">
        <f t="shared" si="6"/>
        <v>#DIV/0!</v>
      </c>
    </row>
    <row r="80" spans="1:10" ht="22.2" hidden="1" customHeight="1" x14ac:dyDescent="0.4">
      <c r="A80" s="51">
        <f t="shared" si="7"/>
        <v>45523</v>
      </c>
      <c r="B80" s="12" t="str">
        <f t="shared" si="7"/>
        <v>국립나주박물관</v>
      </c>
      <c r="C80" s="12" t="str">
        <f t="shared" si="7"/>
        <v>UPS#2 20KVA</v>
      </c>
      <c r="D80" s="41">
        <v>76</v>
      </c>
      <c r="E80" s="30"/>
      <c r="F80" s="30"/>
      <c r="G80" s="50"/>
      <c r="H80" s="24">
        <v>25</v>
      </c>
      <c r="I80" s="14">
        <f t="shared" si="8"/>
        <v>0</v>
      </c>
      <c r="J80" s="15" t="e">
        <f t="shared" si="6"/>
        <v>#DIV/0!</v>
      </c>
    </row>
    <row r="81" spans="1:10" ht="22.2" hidden="1" customHeight="1" x14ac:dyDescent="0.4">
      <c r="A81" s="51">
        <f t="shared" si="7"/>
        <v>45523</v>
      </c>
      <c r="B81" s="12" t="str">
        <f t="shared" si="7"/>
        <v>국립나주박물관</v>
      </c>
      <c r="C81" s="12" t="str">
        <f t="shared" si="7"/>
        <v>UPS#2 20KVA</v>
      </c>
      <c r="D81" s="41">
        <v>77</v>
      </c>
      <c r="E81" s="30"/>
      <c r="F81" s="30"/>
      <c r="G81" s="50"/>
      <c r="H81" s="24">
        <v>25</v>
      </c>
      <c r="I81" s="14">
        <f t="shared" si="8"/>
        <v>0</v>
      </c>
      <c r="J81" s="15" t="e">
        <f t="shared" si="6"/>
        <v>#DIV/0!</v>
      </c>
    </row>
    <row r="82" spans="1:10" ht="22.2" hidden="1" customHeight="1" x14ac:dyDescent="0.4">
      <c r="A82" s="51">
        <f t="shared" si="7"/>
        <v>45523</v>
      </c>
      <c r="B82" s="12" t="str">
        <f t="shared" si="7"/>
        <v>국립나주박물관</v>
      </c>
      <c r="C82" s="12" t="str">
        <f t="shared" si="7"/>
        <v>UPS#2 20KVA</v>
      </c>
      <c r="D82" s="41">
        <v>78</v>
      </c>
      <c r="E82" s="30"/>
      <c r="F82" s="30"/>
      <c r="G82" s="50"/>
      <c r="H82" s="24">
        <v>25</v>
      </c>
      <c r="I82" s="14">
        <f t="shared" si="8"/>
        <v>0</v>
      </c>
      <c r="J82" s="15" t="e">
        <f t="shared" si="6"/>
        <v>#DIV/0!</v>
      </c>
    </row>
    <row r="83" spans="1:10" ht="22.2" hidden="1" customHeight="1" x14ac:dyDescent="0.4">
      <c r="A83" s="51">
        <f t="shared" si="7"/>
        <v>45523</v>
      </c>
      <c r="B83" s="12" t="str">
        <f t="shared" si="7"/>
        <v>국립나주박물관</v>
      </c>
      <c r="C83" s="12" t="str">
        <f t="shared" si="7"/>
        <v>UPS#2 20KVA</v>
      </c>
      <c r="D83" s="41">
        <v>79</v>
      </c>
      <c r="E83" s="30"/>
      <c r="F83" s="30"/>
      <c r="G83" s="50"/>
      <c r="H83" s="24">
        <v>25</v>
      </c>
      <c r="I83" s="14">
        <f t="shared" si="8"/>
        <v>0</v>
      </c>
      <c r="J83" s="15" t="e">
        <f t="shared" si="6"/>
        <v>#DIV/0!</v>
      </c>
    </row>
    <row r="84" spans="1:10" ht="22.2" hidden="1" customHeight="1" x14ac:dyDescent="0.4">
      <c r="A84" s="51">
        <f t="shared" si="7"/>
        <v>45523</v>
      </c>
      <c r="B84" s="12" t="str">
        <f t="shared" si="7"/>
        <v>국립나주박물관</v>
      </c>
      <c r="C84" s="12" t="str">
        <f t="shared" si="7"/>
        <v>UPS#2 20KVA</v>
      </c>
      <c r="D84" s="41">
        <v>80</v>
      </c>
      <c r="E84" s="30"/>
      <c r="F84" s="30"/>
      <c r="G84" s="50"/>
      <c r="H84" s="54">
        <v>25</v>
      </c>
      <c r="I84" s="43">
        <f t="shared" si="8"/>
        <v>0</v>
      </c>
      <c r="J84" s="15" t="e">
        <f t="shared" si="6"/>
        <v>#DIV/0!</v>
      </c>
    </row>
    <row r="85" spans="1:10" ht="22.2" customHeight="1" x14ac:dyDescent="0.4">
      <c r="A85" s="16"/>
      <c r="B85" s="26"/>
      <c r="C85" s="26"/>
      <c r="D85" s="18"/>
      <c r="E85" s="42">
        <f>MAX(E5:E34)</f>
        <v>13.42</v>
      </c>
      <c r="F85" s="42">
        <f>MAX(F5:F34)</f>
        <v>3.74</v>
      </c>
      <c r="G85" s="20"/>
      <c r="H85" s="55"/>
      <c r="I85" s="20"/>
      <c r="J85" s="29" t="e">
        <f>MAX(J5:J34)</f>
        <v>#DIV/0!</v>
      </c>
    </row>
    <row r="86" spans="1:10" ht="22.2" customHeight="1" x14ac:dyDescent="0.4">
      <c r="A86" s="16"/>
      <c r="B86" s="26"/>
      <c r="C86" s="26"/>
      <c r="D86" s="18"/>
      <c r="E86" s="42">
        <f>MIN(E5:E34)</f>
        <v>13.38</v>
      </c>
      <c r="F86" s="42">
        <f>MIN(F5:F34)</f>
        <v>3.59</v>
      </c>
      <c r="G86" s="20"/>
      <c r="H86" s="27"/>
      <c r="I86" s="20"/>
      <c r="J86" s="29" t="e">
        <f>MIN(J5:J34)</f>
        <v>#DIV/0!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80" t="s">
        <v>18</v>
      </c>
      <c r="B89" s="81" t="s">
        <v>41</v>
      </c>
      <c r="C89" s="82"/>
      <c r="D89" s="82"/>
      <c r="E89" s="83"/>
      <c r="F89" s="87" t="s">
        <v>20</v>
      </c>
      <c r="G89" s="22" t="s">
        <v>22</v>
      </c>
      <c r="H89" s="61" t="s">
        <v>15</v>
      </c>
      <c r="I89" s="62"/>
      <c r="J89" s="63"/>
    </row>
    <row r="90" spans="1:10" ht="31.2" customHeight="1" x14ac:dyDescent="0.4">
      <c r="A90" s="66"/>
      <c r="B90" s="84"/>
      <c r="C90" s="85"/>
      <c r="D90" s="85"/>
      <c r="E90" s="86"/>
      <c r="F90" s="88"/>
      <c r="G90" s="22" t="s">
        <v>21</v>
      </c>
      <c r="H90" s="61" t="s">
        <v>15</v>
      </c>
      <c r="I90" s="62"/>
      <c r="J90" s="63"/>
    </row>
    <row r="91" spans="1:10" ht="32.4" customHeight="1" x14ac:dyDescent="0.4">
      <c r="A91" s="90" t="s">
        <v>16</v>
      </c>
      <c r="B91" s="92" t="s">
        <v>43</v>
      </c>
      <c r="C91" s="93"/>
      <c r="D91" s="93"/>
      <c r="E91" s="93"/>
      <c r="F91" s="88"/>
      <c r="G91" s="22" t="s">
        <v>14</v>
      </c>
      <c r="H91" s="61" t="s">
        <v>15</v>
      </c>
      <c r="I91" s="62"/>
      <c r="J91" s="63"/>
    </row>
    <row r="92" spans="1:10" ht="30.6" customHeight="1" x14ac:dyDescent="0.4">
      <c r="A92" s="91"/>
      <c r="B92" s="93"/>
      <c r="C92" s="93"/>
      <c r="D92" s="93"/>
      <c r="E92" s="93"/>
      <c r="F92" s="88"/>
      <c r="G92" s="22" t="s">
        <v>23</v>
      </c>
      <c r="H92" s="61" t="s">
        <v>15</v>
      </c>
      <c r="I92" s="62"/>
      <c r="J92" s="63"/>
    </row>
    <row r="93" spans="1:10" ht="28.95" customHeight="1" x14ac:dyDescent="0.4">
      <c r="A93" s="91"/>
      <c r="B93" s="93"/>
      <c r="C93" s="93"/>
      <c r="D93" s="93"/>
      <c r="E93" s="93"/>
      <c r="F93" s="88"/>
      <c r="G93" s="22" t="s">
        <v>24</v>
      </c>
      <c r="H93" s="61" t="s">
        <v>30</v>
      </c>
      <c r="I93" s="62"/>
      <c r="J93" s="63"/>
    </row>
    <row r="94" spans="1:10" ht="34.200000000000003" customHeight="1" x14ac:dyDescent="0.4">
      <c r="A94" s="64" t="s">
        <v>19</v>
      </c>
      <c r="B94" s="67" t="s">
        <v>29</v>
      </c>
      <c r="C94" s="68"/>
      <c r="D94" s="68"/>
      <c r="E94" s="69"/>
      <c r="F94" s="88"/>
      <c r="G94" s="22" t="s">
        <v>25</v>
      </c>
      <c r="H94" s="61" t="s">
        <v>37</v>
      </c>
      <c r="I94" s="59"/>
      <c r="J94" s="60"/>
    </row>
    <row r="95" spans="1:10" ht="34.200000000000003" customHeight="1" x14ac:dyDescent="0.4">
      <c r="A95" s="65"/>
      <c r="B95" s="70"/>
      <c r="C95" s="71"/>
      <c r="D95" s="71"/>
      <c r="E95" s="72"/>
      <c r="F95" s="88"/>
      <c r="G95" s="22" t="s">
        <v>26</v>
      </c>
      <c r="H95" s="61" t="s">
        <v>15</v>
      </c>
      <c r="I95" s="59"/>
      <c r="J95" s="60"/>
    </row>
    <row r="96" spans="1:10" ht="36" customHeight="1" x14ac:dyDescent="0.4">
      <c r="A96" s="66"/>
      <c r="B96" s="73"/>
      <c r="C96" s="74"/>
      <c r="D96" s="74"/>
      <c r="E96" s="75"/>
      <c r="F96" s="89"/>
      <c r="G96" s="22" t="s">
        <v>27</v>
      </c>
      <c r="H96" s="61" t="s">
        <v>31</v>
      </c>
      <c r="I96" s="62"/>
      <c r="J96" s="63"/>
    </row>
    <row r="97" spans="1:10" ht="309.75" customHeight="1" x14ac:dyDescent="0.4">
      <c r="A97" s="23" t="s">
        <v>28</v>
      </c>
      <c r="B97" s="57"/>
      <c r="C97" s="58"/>
      <c r="D97" s="58"/>
      <c r="E97" s="58"/>
      <c r="F97" s="59"/>
      <c r="G97" s="59"/>
      <c r="H97" s="59"/>
      <c r="I97" s="59"/>
      <c r="J97" s="60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7169" r:id="rId4">
          <objectPr defaultSize="0" autoPict="0" r:id="rId5">
            <anchor moveWithCells="1">
              <from>
                <xdr:col>1</xdr:col>
                <xdr:colOff>167640</xdr:colOff>
                <xdr:row>96</xdr:row>
                <xdr:rowOff>137160</xdr:rowOff>
              </from>
              <to>
                <xdr:col>4</xdr:col>
                <xdr:colOff>457200</xdr:colOff>
                <xdr:row>96</xdr:row>
                <xdr:rowOff>2659380</xdr:rowOff>
              </to>
            </anchor>
          </objectPr>
        </oleObject>
      </mc:Choice>
      <mc:Fallback>
        <oleObject progId="프레젠테이션" dvAspect="DVASPECT_ICON" shapeId="716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opLeftCell="A88" zoomScale="85" zoomScaleNormal="85" workbookViewId="0">
      <selection activeCell="B91" sqref="B91:E93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7" t="s">
        <v>0</v>
      </c>
      <c r="B2" s="47" t="s">
        <v>45</v>
      </c>
      <c r="C2" s="47" t="s">
        <v>1</v>
      </c>
      <c r="D2" s="76" t="s">
        <v>46</v>
      </c>
      <c r="E2" s="77"/>
      <c r="F2" s="4" t="s">
        <v>12</v>
      </c>
      <c r="G2" s="78" t="s">
        <v>17</v>
      </c>
      <c r="H2" s="79"/>
      <c r="I2" s="47" t="s">
        <v>13</v>
      </c>
      <c r="J2" s="4">
        <v>55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3">
        <v>45523</v>
      </c>
      <c r="B5" s="12" t="s">
        <v>33</v>
      </c>
      <c r="C5" s="12" t="s">
        <v>44</v>
      </c>
      <c r="D5" s="41">
        <v>1</v>
      </c>
      <c r="E5" s="30">
        <v>2.17</v>
      </c>
      <c r="F5" s="30">
        <v>0.68</v>
      </c>
      <c r="G5" s="52"/>
      <c r="H5" s="24">
        <v>26</v>
      </c>
      <c r="I5" s="14">
        <v>0.51</v>
      </c>
      <c r="J5" s="15">
        <f>F5/I5</f>
        <v>1.3333333333333335</v>
      </c>
      <c r="K5" s="25"/>
    </row>
    <row r="6" spans="1:13" ht="22.2" customHeight="1" x14ac:dyDescent="0.4">
      <c r="A6" s="48">
        <f>A5</f>
        <v>45523</v>
      </c>
      <c r="B6" s="12" t="str">
        <f>B5</f>
        <v>국립나주박물관</v>
      </c>
      <c r="C6" s="12" t="str">
        <f>C5</f>
        <v>정류기</v>
      </c>
      <c r="D6" s="41">
        <v>2</v>
      </c>
      <c r="E6" s="30">
        <v>2.16</v>
      </c>
      <c r="F6" s="30">
        <v>0.62</v>
      </c>
      <c r="G6" s="52"/>
      <c r="H6" s="24">
        <v>26</v>
      </c>
      <c r="I6" s="14">
        <f>I5</f>
        <v>0.51</v>
      </c>
      <c r="J6" s="15">
        <f t="shared" ref="J6:J58" si="0">F6/I6</f>
        <v>1.2156862745098038</v>
      </c>
      <c r="K6" s="25"/>
    </row>
    <row r="7" spans="1:13" ht="22.2" customHeight="1" x14ac:dyDescent="0.4">
      <c r="A7" s="53">
        <f t="shared" ref="A7:A70" si="1">A6</f>
        <v>45523</v>
      </c>
      <c r="B7" s="12" t="str">
        <f t="shared" ref="B7:B70" si="2">B6</f>
        <v>국립나주박물관</v>
      </c>
      <c r="C7" s="12" t="str">
        <f t="shared" ref="C7:C70" si="3">C6</f>
        <v>정류기</v>
      </c>
      <c r="D7" s="41">
        <v>3</v>
      </c>
      <c r="E7" s="30">
        <v>2.17</v>
      </c>
      <c r="F7" s="30">
        <v>0.63</v>
      </c>
      <c r="G7" s="52"/>
      <c r="H7" s="24">
        <v>26</v>
      </c>
      <c r="I7" s="14">
        <f t="shared" ref="I7:I58" si="4">I6</f>
        <v>0.51</v>
      </c>
      <c r="J7" s="15">
        <f t="shared" si="0"/>
        <v>1.2352941176470589</v>
      </c>
    </row>
    <row r="8" spans="1:13" ht="22.2" customHeight="1" x14ac:dyDescent="0.4">
      <c r="A8" s="53">
        <f t="shared" si="1"/>
        <v>45523</v>
      </c>
      <c r="B8" s="12" t="str">
        <f t="shared" si="2"/>
        <v>국립나주박물관</v>
      </c>
      <c r="C8" s="12" t="str">
        <f t="shared" si="3"/>
        <v>정류기</v>
      </c>
      <c r="D8" s="41">
        <v>4</v>
      </c>
      <c r="E8" s="30">
        <v>2.1800000000000002</v>
      </c>
      <c r="F8" s="30">
        <v>0.63</v>
      </c>
      <c r="G8" s="52"/>
      <c r="H8" s="24">
        <v>26</v>
      </c>
      <c r="I8" s="14">
        <f t="shared" si="4"/>
        <v>0.51</v>
      </c>
      <c r="J8" s="15">
        <f t="shared" si="0"/>
        <v>1.2352941176470589</v>
      </c>
      <c r="M8" s="33"/>
    </row>
    <row r="9" spans="1:13" ht="22.2" customHeight="1" x14ac:dyDescent="0.4">
      <c r="A9" s="53">
        <f t="shared" si="1"/>
        <v>45523</v>
      </c>
      <c r="B9" s="12" t="str">
        <f t="shared" si="2"/>
        <v>국립나주박물관</v>
      </c>
      <c r="C9" s="12" t="str">
        <f t="shared" si="3"/>
        <v>정류기</v>
      </c>
      <c r="D9" s="41">
        <v>5</v>
      </c>
      <c r="E9" s="30">
        <v>2.17</v>
      </c>
      <c r="F9" s="30">
        <v>0.64</v>
      </c>
      <c r="G9" s="52"/>
      <c r="H9" s="24">
        <v>26</v>
      </c>
      <c r="I9" s="14">
        <f t="shared" si="4"/>
        <v>0.51</v>
      </c>
      <c r="J9" s="15">
        <f t="shared" si="0"/>
        <v>1.2549019607843137</v>
      </c>
    </row>
    <row r="10" spans="1:13" ht="22.2" customHeight="1" x14ac:dyDescent="0.4">
      <c r="A10" s="53">
        <f t="shared" si="1"/>
        <v>45523</v>
      </c>
      <c r="B10" s="12" t="str">
        <f t="shared" si="2"/>
        <v>국립나주박물관</v>
      </c>
      <c r="C10" s="12" t="str">
        <f t="shared" si="3"/>
        <v>정류기</v>
      </c>
      <c r="D10" s="41">
        <v>6</v>
      </c>
      <c r="E10" s="30">
        <v>2.1800000000000002</v>
      </c>
      <c r="F10" s="30">
        <v>0.63</v>
      </c>
      <c r="G10" s="52"/>
      <c r="H10" s="24">
        <v>26</v>
      </c>
      <c r="I10" s="14">
        <f t="shared" si="4"/>
        <v>0.51</v>
      </c>
      <c r="J10" s="15">
        <f t="shared" si="0"/>
        <v>1.2352941176470589</v>
      </c>
    </row>
    <row r="11" spans="1:13" ht="22.2" customHeight="1" x14ac:dyDescent="0.4">
      <c r="A11" s="53">
        <f t="shared" si="1"/>
        <v>45523</v>
      </c>
      <c r="B11" s="12" t="str">
        <f t="shared" si="2"/>
        <v>국립나주박물관</v>
      </c>
      <c r="C11" s="12" t="str">
        <f t="shared" si="3"/>
        <v>정류기</v>
      </c>
      <c r="D11" s="41">
        <v>7</v>
      </c>
      <c r="E11" s="30">
        <v>2.17</v>
      </c>
      <c r="F11" s="30">
        <v>0.66</v>
      </c>
      <c r="G11" s="52"/>
      <c r="H11" s="24">
        <v>26</v>
      </c>
      <c r="I11" s="14">
        <f t="shared" si="4"/>
        <v>0.51</v>
      </c>
      <c r="J11" s="15">
        <f t="shared" si="0"/>
        <v>1.2941176470588236</v>
      </c>
    </row>
    <row r="12" spans="1:13" ht="22.2" customHeight="1" x14ac:dyDescent="0.4">
      <c r="A12" s="53">
        <f t="shared" si="1"/>
        <v>45523</v>
      </c>
      <c r="B12" s="12" t="str">
        <f t="shared" si="2"/>
        <v>국립나주박물관</v>
      </c>
      <c r="C12" s="12" t="str">
        <f t="shared" si="3"/>
        <v>정류기</v>
      </c>
      <c r="D12" s="41">
        <v>8</v>
      </c>
      <c r="E12" s="30">
        <v>2.17</v>
      </c>
      <c r="F12" s="30">
        <v>0.66</v>
      </c>
      <c r="G12" s="52"/>
      <c r="H12" s="24">
        <v>26</v>
      </c>
      <c r="I12" s="14">
        <f t="shared" si="4"/>
        <v>0.51</v>
      </c>
      <c r="J12" s="15">
        <f t="shared" si="0"/>
        <v>1.2941176470588236</v>
      </c>
    </row>
    <row r="13" spans="1:13" ht="22.2" customHeight="1" x14ac:dyDescent="0.4">
      <c r="A13" s="53">
        <f t="shared" si="1"/>
        <v>45523</v>
      </c>
      <c r="B13" s="12" t="str">
        <f t="shared" si="2"/>
        <v>국립나주박물관</v>
      </c>
      <c r="C13" s="12" t="str">
        <f t="shared" si="3"/>
        <v>정류기</v>
      </c>
      <c r="D13" s="41">
        <v>9</v>
      </c>
      <c r="E13" s="30">
        <v>2.17</v>
      </c>
      <c r="F13" s="30">
        <v>0.63</v>
      </c>
      <c r="G13" s="52"/>
      <c r="H13" s="24">
        <v>26</v>
      </c>
      <c r="I13" s="14">
        <f t="shared" si="4"/>
        <v>0.51</v>
      </c>
      <c r="J13" s="15">
        <f t="shared" si="0"/>
        <v>1.2352941176470589</v>
      </c>
    </row>
    <row r="14" spans="1:13" ht="22.2" customHeight="1" x14ac:dyDescent="0.4">
      <c r="A14" s="53">
        <f t="shared" si="1"/>
        <v>45523</v>
      </c>
      <c r="B14" s="12" t="str">
        <f t="shared" si="2"/>
        <v>국립나주박물관</v>
      </c>
      <c r="C14" s="12" t="str">
        <f t="shared" si="3"/>
        <v>정류기</v>
      </c>
      <c r="D14" s="41">
        <v>10</v>
      </c>
      <c r="E14" s="30">
        <v>2.17</v>
      </c>
      <c r="F14" s="30">
        <v>0.66</v>
      </c>
      <c r="G14" s="52"/>
      <c r="H14" s="24">
        <v>26</v>
      </c>
      <c r="I14" s="14">
        <f t="shared" si="4"/>
        <v>0.51</v>
      </c>
      <c r="J14" s="15">
        <f t="shared" si="0"/>
        <v>1.2941176470588236</v>
      </c>
    </row>
    <row r="15" spans="1:13" ht="22.2" customHeight="1" x14ac:dyDescent="0.4">
      <c r="A15" s="53">
        <f t="shared" si="1"/>
        <v>45523</v>
      </c>
      <c r="B15" s="12" t="str">
        <f t="shared" si="2"/>
        <v>국립나주박물관</v>
      </c>
      <c r="C15" s="12" t="str">
        <f t="shared" si="3"/>
        <v>정류기</v>
      </c>
      <c r="D15" s="41">
        <v>11</v>
      </c>
      <c r="E15" s="30">
        <v>2.1800000000000002</v>
      </c>
      <c r="F15" s="30">
        <v>0.62</v>
      </c>
      <c r="G15" s="52"/>
      <c r="H15" s="24">
        <v>26</v>
      </c>
      <c r="I15" s="14">
        <f t="shared" si="4"/>
        <v>0.51</v>
      </c>
      <c r="J15" s="15">
        <f t="shared" si="0"/>
        <v>1.2156862745098038</v>
      </c>
    </row>
    <row r="16" spans="1:13" ht="22.2" customHeight="1" x14ac:dyDescent="0.4">
      <c r="A16" s="53">
        <f t="shared" si="1"/>
        <v>45523</v>
      </c>
      <c r="B16" s="12" t="str">
        <f t="shared" si="2"/>
        <v>국립나주박물관</v>
      </c>
      <c r="C16" s="12" t="str">
        <f t="shared" si="3"/>
        <v>정류기</v>
      </c>
      <c r="D16" s="41">
        <v>12</v>
      </c>
      <c r="E16" s="30">
        <v>2.19</v>
      </c>
      <c r="F16" s="30">
        <v>0.62</v>
      </c>
      <c r="G16" s="52"/>
      <c r="H16" s="24">
        <v>26</v>
      </c>
      <c r="I16" s="14">
        <f t="shared" si="4"/>
        <v>0.51</v>
      </c>
      <c r="J16" s="15">
        <f t="shared" si="0"/>
        <v>1.2156862745098038</v>
      </c>
    </row>
    <row r="17" spans="1:10" ht="22.2" customHeight="1" x14ac:dyDescent="0.4">
      <c r="A17" s="53">
        <f t="shared" si="1"/>
        <v>45523</v>
      </c>
      <c r="B17" s="12" t="str">
        <f t="shared" si="2"/>
        <v>국립나주박물관</v>
      </c>
      <c r="C17" s="12" t="str">
        <f t="shared" si="3"/>
        <v>정류기</v>
      </c>
      <c r="D17" s="41">
        <v>13</v>
      </c>
      <c r="E17" s="30">
        <v>2.1800000000000002</v>
      </c>
      <c r="F17" s="30">
        <v>0.65</v>
      </c>
      <c r="G17" s="52"/>
      <c r="H17" s="24">
        <v>26</v>
      </c>
      <c r="I17" s="14">
        <f t="shared" si="4"/>
        <v>0.51</v>
      </c>
      <c r="J17" s="15">
        <f t="shared" si="0"/>
        <v>1.2745098039215685</v>
      </c>
    </row>
    <row r="18" spans="1:10" ht="22.2" customHeight="1" x14ac:dyDescent="0.4">
      <c r="A18" s="53">
        <f t="shared" si="1"/>
        <v>45523</v>
      </c>
      <c r="B18" s="12" t="str">
        <f t="shared" si="2"/>
        <v>국립나주박물관</v>
      </c>
      <c r="C18" s="12" t="str">
        <f t="shared" si="3"/>
        <v>정류기</v>
      </c>
      <c r="D18" s="41">
        <v>14</v>
      </c>
      <c r="E18" s="30">
        <v>2.1800000000000002</v>
      </c>
      <c r="F18" s="30">
        <v>0.68</v>
      </c>
      <c r="G18" s="52"/>
      <c r="H18" s="24">
        <v>26</v>
      </c>
      <c r="I18" s="14">
        <f t="shared" si="4"/>
        <v>0.51</v>
      </c>
      <c r="J18" s="15">
        <f t="shared" si="0"/>
        <v>1.3333333333333335</v>
      </c>
    </row>
    <row r="19" spans="1:10" ht="22.2" customHeight="1" x14ac:dyDescent="0.4">
      <c r="A19" s="53">
        <f t="shared" si="1"/>
        <v>45523</v>
      </c>
      <c r="B19" s="12" t="str">
        <f t="shared" si="2"/>
        <v>국립나주박물관</v>
      </c>
      <c r="C19" s="12" t="str">
        <f t="shared" si="3"/>
        <v>정류기</v>
      </c>
      <c r="D19" s="41">
        <v>15</v>
      </c>
      <c r="E19" s="30">
        <v>2.17</v>
      </c>
      <c r="F19" s="30">
        <v>0.68</v>
      </c>
      <c r="G19" s="52"/>
      <c r="H19" s="24">
        <v>26</v>
      </c>
      <c r="I19" s="14">
        <f t="shared" si="4"/>
        <v>0.51</v>
      </c>
      <c r="J19" s="15">
        <f t="shared" si="0"/>
        <v>1.3333333333333335</v>
      </c>
    </row>
    <row r="20" spans="1:10" ht="22.2" customHeight="1" x14ac:dyDescent="0.4">
      <c r="A20" s="53">
        <f t="shared" si="1"/>
        <v>45523</v>
      </c>
      <c r="B20" s="12" t="str">
        <f t="shared" si="2"/>
        <v>국립나주박물관</v>
      </c>
      <c r="C20" s="12" t="str">
        <f t="shared" si="3"/>
        <v>정류기</v>
      </c>
      <c r="D20" s="41">
        <v>16</v>
      </c>
      <c r="E20" s="30">
        <v>2.17</v>
      </c>
      <c r="F20" s="30">
        <v>0.66</v>
      </c>
      <c r="G20" s="52"/>
      <c r="H20" s="24">
        <v>26</v>
      </c>
      <c r="I20" s="14">
        <f t="shared" si="4"/>
        <v>0.51</v>
      </c>
      <c r="J20" s="15">
        <f t="shared" si="0"/>
        <v>1.2941176470588236</v>
      </c>
    </row>
    <row r="21" spans="1:10" ht="22.2" customHeight="1" x14ac:dyDescent="0.4">
      <c r="A21" s="53">
        <f t="shared" si="1"/>
        <v>45523</v>
      </c>
      <c r="B21" s="12" t="str">
        <f t="shared" si="2"/>
        <v>국립나주박물관</v>
      </c>
      <c r="C21" s="12" t="str">
        <f t="shared" si="3"/>
        <v>정류기</v>
      </c>
      <c r="D21" s="41">
        <v>17</v>
      </c>
      <c r="E21" s="30">
        <v>2.17</v>
      </c>
      <c r="F21" s="30">
        <v>0.65</v>
      </c>
      <c r="G21" s="52"/>
      <c r="H21" s="24">
        <v>26</v>
      </c>
      <c r="I21" s="14">
        <f t="shared" si="4"/>
        <v>0.51</v>
      </c>
      <c r="J21" s="15">
        <f t="shared" si="0"/>
        <v>1.2745098039215685</v>
      </c>
    </row>
    <row r="22" spans="1:10" ht="22.2" customHeight="1" x14ac:dyDescent="0.4">
      <c r="A22" s="53">
        <f t="shared" si="1"/>
        <v>45523</v>
      </c>
      <c r="B22" s="12" t="str">
        <f t="shared" si="2"/>
        <v>국립나주박물관</v>
      </c>
      <c r="C22" s="12" t="str">
        <f t="shared" si="3"/>
        <v>정류기</v>
      </c>
      <c r="D22" s="41">
        <v>18</v>
      </c>
      <c r="E22" s="30">
        <v>2.17</v>
      </c>
      <c r="F22" s="30">
        <v>0.62</v>
      </c>
      <c r="G22" s="52"/>
      <c r="H22" s="24">
        <v>26</v>
      </c>
      <c r="I22" s="14">
        <f t="shared" si="4"/>
        <v>0.51</v>
      </c>
      <c r="J22" s="15">
        <f t="shared" si="0"/>
        <v>1.2156862745098038</v>
      </c>
    </row>
    <row r="23" spans="1:10" ht="22.2" customHeight="1" x14ac:dyDescent="0.4">
      <c r="A23" s="53">
        <f t="shared" si="1"/>
        <v>45523</v>
      </c>
      <c r="B23" s="12" t="str">
        <f t="shared" si="2"/>
        <v>국립나주박물관</v>
      </c>
      <c r="C23" s="12" t="str">
        <f t="shared" si="3"/>
        <v>정류기</v>
      </c>
      <c r="D23" s="41">
        <v>19</v>
      </c>
      <c r="E23" s="30">
        <v>2.17</v>
      </c>
      <c r="F23" s="30">
        <v>0.66</v>
      </c>
      <c r="G23" s="52"/>
      <c r="H23" s="24">
        <v>26</v>
      </c>
      <c r="I23" s="14">
        <f t="shared" si="4"/>
        <v>0.51</v>
      </c>
      <c r="J23" s="15">
        <f t="shared" si="0"/>
        <v>1.2941176470588236</v>
      </c>
    </row>
    <row r="24" spans="1:10" ht="22.2" customHeight="1" x14ac:dyDescent="0.4">
      <c r="A24" s="53">
        <f t="shared" si="1"/>
        <v>45523</v>
      </c>
      <c r="B24" s="12" t="str">
        <f t="shared" si="2"/>
        <v>국립나주박물관</v>
      </c>
      <c r="C24" s="12" t="str">
        <f t="shared" si="3"/>
        <v>정류기</v>
      </c>
      <c r="D24" s="41">
        <v>20</v>
      </c>
      <c r="E24" s="30">
        <v>2.17</v>
      </c>
      <c r="F24" s="30">
        <v>0.66</v>
      </c>
      <c r="G24" s="52"/>
      <c r="H24" s="24">
        <v>26</v>
      </c>
      <c r="I24" s="14">
        <f t="shared" si="4"/>
        <v>0.51</v>
      </c>
      <c r="J24" s="15">
        <f t="shared" si="0"/>
        <v>1.2941176470588236</v>
      </c>
    </row>
    <row r="25" spans="1:10" ht="22.2" customHeight="1" x14ac:dyDescent="0.4">
      <c r="A25" s="53">
        <f t="shared" si="1"/>
        <v>45523</v>
      </c>
      <c r="B25" s="12" t="str">
        <f t="shared" si="2"/>
        <v>국립나주박물관</v>
      </c>
      <c r="C25" s="12" t="str">
        <f t="shared" si="3"/>
        <v>정류기</v>
      </c>
      <c r="D25" s="41">
        <v>21</v>
      </c>
      <c r="E25" s="30">
        <v>2.17</v>
      </c>
      <c r="F25" s="30">
        <v>0.66</v>
      </c>
      <c r="G25" s="52"/>
      <c r="H25" s="24">
        <v>26</v>
      </c>
      <c r="I25" s="14">
        <f t="shared" si="4"/>
        <v>0.51</v>
      </c>
      <c r="J25" s="15">
        <f t="shared" si="0"/>
        <v>1.2941176470588236</v>
      </c>
    </row>
    <row r="26" spans="1:10" ht="22.2" customHeight="1" x14ac:dyDescent="0.4">
      <c r="A26" s="53">
        <f t="shared" si="1"/>
        <v>45523</v>
      </c>
      <c r="B26" s="12" t="str">
        <f t="shared" si="2"/>
        <v>국립나주박물관</v>
      </c>
      <c r="C26" s="12" t="str">
        <f t="shared" si="3"/>
        <v>정류기</v>
      </c>
      <c r="D26" s="41">
        <v>22</v>
      </c>
      <c r="E26" s="30">
        <v>2.17</v>
      </c>
      <c r="F26" s="30">
        <v>0.66</v>
      </c>
      <c r="G26" s="52"/>
      <c r="H26" s="24">
        <v>26</v>
      </c>
      <c r="I26" s="14">
        <f t="shared" si="4"/>
        <v>0.51</v>
      </c>
      <c r="J26" s="15">
        <f t="shared" si="0"/>
        <v>1.2941176470588236</v>
      </c>
    </row>
    <row r="27" spans="1:10" ht="22.2" customHeight="1" x14ac:dyDescent="0.4">
      <c r="A27" s="53">
        <f t="shared" si="1"/>
        <v>45523</v>
      </c>
      <c r="B27" s="12" t="str">
        <f t="shared" si="2"/>
        <v>국립나주박물관</v>
      </c>
      <c r="C27" s="12" t="str">
        <f t="shared" si="3"/>
        <v>정류기</v>
      </c>
      <c r="D27" s="41">
        <v>23</v>
      </c>
      <c r="E27" s="30">
        <v>2.17</v>
      </c>
      <c r="F27" s="30">
        <v>0.63</v>
      </c>
      <c r="G27" s="52"/>
      <c r="H27" s="24">
        <v>26</v>
      </c>
      <c r="I27" s="14">
        <f t="shared" si="4"/>
        <v>0.51</v>
      </c>
      <c r="J27" s="15">
        <f t="shared" si="0"/>
        <v>1.2352941176470589</v>
      </c>
    </row>
    <row r="28" spans="1:10" ht="22.2" customHeight="1" x14ac:dyDescent="0.4">
      <c r="A28" s="53">
        <f t="shared" si="1"/>
        <v>45523</v>
      </c>
      <c r="B28" s="12" t="str">
        <f t="shared" si="2"/>
        <v>국립나주박물관</v>
      </c>
      <c r="C28" s="12" t="str">
        <f t="shared" si="3"/>
        <v>정류기</v>
      </c>
      <c r="D28" s="41">
        <v>24</v>
      </c>
      <c r="E28" s="30">
        <v>2.16</v>
      </c>
      <c r="F28" s="30">
        <v>0.63</v>
      </c>
      <c r="G28" s="52"/>
      <c r="H28" s="24">
        <v>26</v>
      </c>
      <c r="I28" s="14">
        <f t="shared" si="4"/>
        <v>0.51</v>
      </c>
      <c r="J28" s="15">
        <f t="shared" si="0"/>
        <v>1.2352941176470589</v>
      </c>
    </row>
    <row r="29" spans="1:10" ht="22.2" customHeight="1" x14ac:dyDescent="0.4">
      <c r="A29" s="53">
        <f t="shared" si="1"/>
        <v>45523</v>
      </c>
      <c r="B29" s="12" t="str">
        <f t="shared" si="2"/>
        <v>국립나주박물관</v>
      </c>
      <c r="C29" s="12" t="str">
        <f t="shared" si="3"/>
        <v>정류기</v>
      </c>
      <c r="D29" s="41">
        <v>25</v>
      </c>
      <c r="E29" s="30">
        <v>2.2000000000000002</v>
      </c>
      <c r="F29" s="30">
        <v>0.64</v>
      </c>
      <c r="G29" s="52"/>
      <c r="H29" s="24">
        <v>26</v>
      </c>
      <c r="I29" s="14">
        <f t="shared" si="4"/>
        <v>0.51</v>
      </c>
      <c r="J29" s="15">
        <f t="shared" si="0"/>
        <v>1.2549019607843137</v>
      </c>
    </row>
    <row r="30" spans="1:10" ht="22.2" customHeight="1" x14ac:dyDescent="0.4">
      <c r="A30" s="53">
        <f t="shared" si="1"/>
        <v>45523</v>
      </c>
      <c r="B30" s="12" t="str">
        <f t="shared" si="2"/>
        <v>국립나주박물관</v>
      </c>
      <c r="C30" s="12" t="str">
        <f t="shared" si="3"/>
        <v>정류기</v>
      </c>
      <c r="D30" s="41">
        <v>26</v>
      </c>
      <c r="E30" s="30">
        <v>2.17</v>
      </c>
      <c r="F30" s="30">
        <v>0.62</v>
      </c>
      <c r="G30" s="52"/>
      <c r="H30" s="24">
        <v>26</v>
      </c>
      <c r="I30" s="14">
        <f t="shared" si="4"/>
        <v>0.51</v>
      </c>
      <c r="J30" s="15">
        <f t="shared" si="0"/>
        <v>1.2156862745098038</v>
      </c>
    </row>
    <row r="31" spans="1:10" ht="22.2" customHeight="1" x14ac:dyDescent="0.4">
      <c r="A31" s="53">
        <f t="shared" si="1"/>
        <v>45523</v>
      </c>
      <c r="B31" s="12" t="str">
        <f t="shared" si="2"/>
        <v>국립나주박물관</v>
      </c>
      <c r="C31" s="12" t="str">
        <f t="shared" si="3"/>
        <v>정류기</v>
      </c>
      <c r="D31" s="41">
        <v>27</v>
      </c>
      <c r="E31" s="30">
        <v>2.17</v>
      </c>
      <c r="F31" s="30">
        <v>0.65</v>
      </c>
      <c r="G31" s="52"/>
      <c r="H31" s="24">
        <v>26</v>
      </c>
      <c r="I31" s="14">
        <f t="shared" si="4"/>
        <v>0.51</v>
      </c>
      <c r="J31" s="15">
        <f t="shared" si="0"/>
        <v>1.2745098039215685</v>
      </c>
    </row>
    <row r="32" spans="1:10" ht="22.2" customHeight="1" x14ac:dyDescent="0.4">
      <c r="A32" s="53">
        <f t="shared" si="1"/>
        <v>45523</v>
      </c>
      <c r="B32" s="12" t="str">
        <f t="shared" si="2"/>
        <v>국립나주박물관</v>
      </c>
      <c r="C32" s="12" t="str">
        <f t="shared" si="3"/>
        <v>정류기</v>
      </c>
      <c r="D32" s="41">
        <v>28</v>
      </c>
      <c r="E32" s="30">
        <v>2.17</v>
      </c>
      <c r="F32" s="30">
        <v>0.69</v>
      </c>
      <c r="G32" s="52"/>
      <c r="H32" s="24">
        <v>26</v>
      </c>
      <c r="I32" s="14">
        <f t="shared" si="4"/>
        <v>0.51</v>
      </c>
      <c r="J32" s="15">
        <f t="shared" si="0"/>
        <v>1.3529411764705881</v>
      </c>
    </row>
    <row r="33" spans="1:10" ht="22.2" customHeight="1" x14ac:dyDescent="0.4">
      <c r="A33" s="53">
        <f t="shared" si="1"/>
        <v>45523</v>
      </c>
      <c r="B33" s="12" t="str">
        <f t="shared" si="2"/>
        <v>국립나주박물관</v>
      </c>
      <c r="C33" s="12" t="str">
        <f t="shared" si="3"/>
        <v>정류기</v>
      </c>
      <c r="D33" s="41">
        <v>29</v>
      </c>
      <c r="E33" s="30">
        <v>2.1800000000000002</v>
      </c>
      <c r="F33" s="30">
        <v>0.65</v>
      </c>
      <c r="G33" s="52"/>
      <c r="H33" s="24">
        <v>26</v>
      </c>
      <c r="I33" s="14">
        <f t="shared" si="4"/>
        <v>0.51</v>
      </c>
      <c r="J33" s="15">
        <f t="shared" si="0"/>
        <v>1.2745098039215685</v>
      </c>
    </row>
    <row r="34" spans="1:10" ht="22.2" customHeight="1" x14ac:dyDescent="0.4">
      <c r="A34" s="53">
        <f t="shared" si="1"/>
        <v>45523</v>
      </c>
      <c r="B34" s="12" t="str">
        <f t="shared" si="2"/>
        <v>국립나주박물관</v>
      </c>
      <c r="C34" s="12" t="str">
        <f t="shared" si="3"/>
        <v>정류기</v>
      </c>
      <c r="D34" s="41">
        <v>30</v>
      </c>
      <c r="E34" s="30">
        <v>2.17</v>
      </c>
      <c r="F34" s="30">
        <v>0.65</v>
      </c>
      <c r="G34" s="52"/>
      <c r="H34" s="24">
        <v>26</v>
      </c>
      <c r="I34" s="14">
        <f t="shared" si="4"/>
        <v>0.51</v>
      </c>
      <c r="J34" s="15">
        <f t="shared" si="0"/>
        <v>1.2745098039215685</v>
      </c>
    </row>
    <row r="35" spans="1:10" ht="22.2" customHeight="1" x14ac:dyDescent="0.4">
      <c r="A35" s="53">
        <f t="shared" si="1"/>
        <v>45523</v>
      </c>
      <c r="B35" s="12" t="str">
        <f t="shared" si="2"/>
        <v>국립나주박물관</v>
      </c>
      <c r="C35" s="12" t="str">
        <f t="shared" si="3"/>
        <v>정류기</v>
      </c>
      <c r="D35" s="41">
        <v>31</v>
      </c>
      <c r="E35" s="30">
        <v>2.17</v>
      </c>
      <c r="F35" s="30">
        <v>0.65</v>
      </c>
      <c r="G35" s="52"/>
      <c r="H35" s="24">
        <v>26</v>
      </c>
      <c r="I35" s="14">
        <f t="shared" si="4"/>
        <v>0.51</v>
      </c>
      <c r="J35" s="15">
        <f t="shared" si="0"/>
        <v>1.2745098039215685</v>
      </c>
    </row>
    <row r="36" spans="1:10" ht="22.2" customHeight="1" x14ac:dyDescent="0.4">
      <c r="A36" s="53">
        <f t="shared" si="1"/>
        <v>45523</v>
      </c>
      <c r="B36" s="12" t="str">
        <f t="shared" si="2"/>
        <v>국립나주박물관</v>
      </c>
      <c r="C36" s="12" t="str">
        <f t="shared" si="3"/>
        <v>정류기</v>
      </c>
      <c r="D36" s="41">
        <v>32</v>
      </c>
      <c r="E36" s="30">
        <v>2.17</v>
      </c>
      <c r="F36" s="30">
        <v>0.65</v>
      </c>
      <c r="G36" s="52"/>
      <c r="H36" s="24">
        <v>26</v>
      </c>
      <c r="I36" s="14">
        <f t="shared" si="4"/>
        <v>0.51</v>
      </c>
      <c r="J36" s="15">
        <f t="shared" si="0"/>
        <v>1.2745098039215685</v>
      </c>
    </row>
    <row r="37" spans="1:10" ht="22.2" customHeight="1" x14ac:dyDescent="0.4">
      <c r="A37" s="53">
        <f t="shared" si="1"/>
        <v>45523</v>
      </c>
      <c r="B37" s="12" t="str">
        <f t="shared" si="2"/>
        <v>국립나주박물관</v>
      </c>
      <c r="C37" s="12" t="str">
        <f t="shared" si="3"/>
        <v>정류기</v>
      </c>
      <c r="D37" s="41">
        <v>33</v>
      </c>
      <c r="E37" s="30">
        <v>2.17</v>
      </c>
      <c r="F37" s="30">
        <v>0.62</v>
      </c>
      <c r="G37" s="52"/>
      <c r="H37" s="24">
        <v>26</v>
      </c>
      <c r="I37" s="14">
        <f t="shared" si="4"/>
        <v>0.51</v>
      </c>
      <c r="J37" s="15">
        <f t="shared" si="0"/>
        <v>1.2156862745098038</v>
      </c>
    </row>
    <row r="38" spans="1:10" ht="22.2" customHeight="1" x14ac:dyDescent="0.4">
      <c r="A38" s="53">
        <f t="shared" si="1"/>
        <v>45523</v>
      </c>
      <c r="B38" s="12" t="str">
        <f t="shared" si="2"/>
        <v>국립나주박물관</v>
      </c>
      <c r="C38" s="12" t="str">
        <f t="shared" si="3"/>
        <v>정류기</v>
      </c>
      <c r="D38" s="41">
        <v>34</v>
      </c>
      <c r="E38" s="30">
        <v>2.19</v>
      </c>
      <c r="F38" s="30">
        <v>0.64</v>
      </c>
      <c r="G38" s="52"/>
      <c r="H38" s="24">
        <v>26</v>
      </c>
      <c r="I38" s="14">
        <f t="shared" si="4"/>
        <v>0.51</v>
      </c>
      <c r="J38" s="15">
        <f t="shared" si="0"/>
        <v>1.2549019607843137</v>
      </c>
    </row>
    <row r="39" spans="1:10" ht="22.2" customHeight="1" x14ac:dyDescent="0.4">
      <c r="A39" s="53">
        <f t="shared" si="1"/>
        <v>45523</v>
      </c>
      <c r="B39" s="12" t="str">
        <f t="shared" si="2"/>
        <v>국립나주박물관</v>
      </c>
      <c r="C39" s="12" t="str">
        <f t="shared" si="3"/>
        <v>정류기</v>
      </c>
      <c r="D39" s="41">
        <v>35</v>
      </c>
      <c r="E39" s="30">
        <v>2.17</v>
      </c>
      <c r="F39" s="30">
        <v>0.7</v>
      </c>
      <c r="G39" s="52"/>
      <c r="H39" s="24">
        <v>26</v>
      </c>
      <c r="I39" s="14">
        <f t="shared" si="4"/>
        <v>0.51</v>
      </c>
      <c r="J39" s="15">
        <f t="shared" si="0"/>
        <v>1.3725490196078429</v>
      </c>
    </row>
    <row r="40" spans="1:10" ht="22.2" customHeight="1" x14ac:dyDescent="0.4">
      <c r="A40" s="53">
        <f t="shared" si="1"/>
        <v>45523</v>
      </c>
      <c r="B40" s="12" t="str">
        <f t="shared" si="2"/>
        <v>국립나주박물관</v>
      </c>
      <c r="C40" s="12" t="str">
        <f t="shared" si="3"/>
        <v>정류기</v>
      </c>
      <c r="D40" s="41">
        <v>36</v>
      </c>
      <c r="E40" s="30">
        <v>2.17</v>
      </c>
      <c r="F40" s="30">
        <v>0.67</v>
      </c>
      <c r="G40" s="52"/>
      <c r="H40" s="24">
        <v>26</v>
      </c>
      <c r="I40" s="14">
        <f t="shared" si="4"/>
        <v>0.51</v>
      </c>
      <c r="J40" s="15">
        <f t="shared" si="0"/>
        <v>1.3137254901960784</v>
      </c>
    </row>
    <row r="41" spans="1:10" ht="22.2" customHeight="1" x14ac:dyDescent="0.4">
      <c r="A41" s="53">
        <f t="shared" si="1"/>
        <v>45523</v>
      </c>
      <c r="B41" s="12" t="str">
        <f t="shared" si="2"/>
        <v>국립나주박물관</v>
      </c>
      <c r="C41" s="12" t="str">
        <f t="shared" si="3"/>
        <v>정류기</v>
      </c>
      <c r="D41" s="41">
        <v>37</v>
      </c>
      <c r="E41" s="30">
        <v>2.17</v>
      </c>
      <c r="F41" s="30">
        <v>0.66</v>
      </c>
      <c r="G41" s="52"/>
      <c r="H41" s="24">
        <v>26</v>
      </c>
      <c r="I41" s="14">
        <f t="shared" si="4"/>
        <v>0.51</v>
      </c>
      <c r="J41" s="15">
        <f t="shared" si="0"/>
        <v>1.2941176470588236</v>
      </c>
    </row>
    <row r="42" spans="1:10" ht="22.2" customHeight="1" x14ac:dyDescent="0.4">
      <c r="A42" s="53">
        <f t="shared" si="1"/>
        <v>45523</v>
      </c>
      <c r="B42" s="12" t="str">
        <f t="shared" si="2"/>
        <v>국립나주박물관</v>
      </c>
      <c r="C42" s="12" t="str">
        <f t="shared" si="3"/>
        <v>정류기</v>
      </c>
      <c r="D42" s="41">
        <v>38</v>
      </c>
      <c r="E42" s="30">
        <v>2.17</v>
      </c>
      <c r="F42" s="30">
        <v>0.64</v>
      </c>
      <c r="G42" s="52"/>
      <c r="H42" s="24">
        <v>26</v>
      </c>
      <c r="I42" s="14">
        <f t="shared" si="4"/>
        <v>0.51</v>
      </c>
      <c r="J42" s="15">
        <f t="shared" si="0"/>
        <v>1.2549019607843137</v>
      </c>
    </row>
    <row r="43" spans="1:10" ht="22.2" customHeight="1" x14ac:dyDescent="0.4">
      <c r="A43" s="53">
        <f t="shared" si="1"/>
        <v>45523</v>
      </c>
      <c r="B43" s="12" t="str">
        <f t="shared" si="2"/>
        <v>국립나주박물관</v>
      </c>
      <c r="C43" s="12" t="str">
        <f t="shared" si="3"/>
        <v>정류기</v>
      </c>
      <c r="D43" s="41">
        <v>39</v>
      </c>
      <c r="E43" s="30">
        <v>2.17</v>
      </c>
      <c r="F43" s="30">
        <v>0.63</v>
      </c>
      <c r="G43" s="52"/>
      <c r="H43" s="24">
        <v>26</v>
      </c>
      <c r="I43" s="14">
        <f t="shared" si="4"/>
        <v>0.51</v>
      </c>
      <c r="J43" s="15">
        <f t="shared" si="0"/>
        <v>1.2352941176470589</v>
      </c>
    </row>
    <row r="44" spans="1:10" ht="22.2" customHeight="1" x14ac:dyDescent="0.4">
      <c r="A44" s="53">
        <f t="shared" si="1"/>
        <v>45523</v>
      </c>
      <c r="B44" s="12" t="str">
        <f t="shared" si="2"/>
        <v>국립나주박물관</v>
      </c>
      <c r="C44" s="12" t="str">
        <f t="shared" si="3"/>
        <v>정류기</v>
      </c>
      <c r="D44" s="41">
        <v>40</v>
      </c>
      <c r="E44" s="30">
        <v>2.16</v>
      </c>
      <c r="F44" s="30">
        <v>0.63</v>
      </c>
      <c r="G44" s="52"/>
      <c r="H44" s="24">
        <v>26</v>
      </c>
      <c r="I44" s="14">
        <f t="shared" si="4"/>
        <v>0.51</v>
      </c>
      <c r="J44" s="15">
        <f t="shared" si="0"/>
        <v>1.2352941176470589</v>
      </c>
    </row>
    <row r="45" spans="1:10" ht="22.2" customHeight="1" x14ac:dyDescent="0.4">
      <c r="A45" s="53">
        <f t="shared" si="1"/>
        <v>45523</v>
      </c>
      <c r="B45" s="12" t="str">
        <f t="shared" si="2"/>
        <v>국립나주박물관</v>
      </c>
      <c r="C45" s="12" t="str">
        <f t="shared" si="3"/>
        <v>정류기</v>
      </c>
      <c r="D45" s="41">
        <v>41</v>
      </c>
      <c r="E45" s="30">
        <v>2.17</v>
      </c>
      <c r="F45" s="30">
        <v>0.65</v>
      </c>
      <c r="G45" s="52"/>
      <c r="H45" s="24">
        <v>26</v>
      </c>
      <c r="I45" s="14">
        <f t="shared" si="4"/>
        <v>0.51</v>
      </c>
      <c r="J45" s="15">
        <f t="shared" si="0"/>
        <v>1.2745098039215685</v>
      </c>
    </row>
    <row r="46" spans="1:10" ht="22.2" customHeight="1" x14ac:dyDescent="0.4">
      <c r="A46" s="53">
        <f t="shared" si="1"/>
        <v>45523</v>
      </c>
      <c r="B46" s="12" t="str">
        <f t="shared" si="2"/>
        <v>국립나주박물관</v>
      </c>
      <c r="C46" s="12" t="str">
        <f t="shared" si="3"/>
        <v>정류기</v>
      </c>
      <c r="D46" s="41">
        <v>42</v>
      </c>
      <c r="E46" s="30">
        <v>2.16</v>
      </c>
      <c r="F46" s="30">
        <v>0.66</v>
      </c>
      <c r="G46" s="52"/>
      <c r="H46" s="24">
        <v>26</v>
      </c>
      <c r="I46" s="14">
        <f t="shared" si="4"/>
        <v>0.51</v>
      </c>
      <c r="J46" s="15">
        <f t="shared" si="0"/>
        <v>1.2941176470588236</v>
      </c>
    </row>
    <row r="47" spans="1:10" ht="22.2" customHeight="1" x14ac:dyDescent="0.4">
      <c r="A47" s="53">
        <f t="shared" si="1"/>
        <v>45523</v>
      </c>
      <c r="B47" s="12" t="str">
        <f t="shared" si="2"/>
        <v>국립나주박물관</v>
      </c>
      <c r="C47" s="12" t="str">
        <f t="shared" si="3"/>
        <v>정류기</v>
      </c>
      <c r="D47" s="41">
        <v>43</v>
      </c>
      <c r="E47" s="30">
        <v>2.17</v>
      </c>
      <c r="F47" s="30">
        <v>0.69</v>
      </c>
      <c r="G47" s="52"/>
      <c r="H47" s="24">
        <v>26</v>
      </c>
      <c r="I47" s="14">
        <f t="shared" si="4"/>
        <v>0.51</v>
      </c>
      <c r="J47" s="15">
        <f t="shared" si="0"/>
        <v>1.3529411764705881</v>
      </c>
    </row>
    <row r="48" spans="1:10" ht="22.2" customHeight="1" x14ac:dyDescent="0.4">
      <c r="A48" s="53">
        <f t="shared" si="1"/>
        <v>45523</v>
      </c>
      <c r="B48" s="12" t="str">
        <f t="shared" si="2"/>
        <v>국립나주박물관</v>
      </c>
      <c r="C48" s="12" t="str">
        <f t="shared" si="3"/>
        <v>정류기</v>
      </c>
      <c r="D48" s="41">
        <v>44</v>
      </c>
      <c r="E48" s="30">
        <v>2.17</v>
      </c>
      <c r="F48" s="30">
        <v>0.66</v>
      </c>
      <c r="G48" s="52"/>
      <c r="H48" s="24">
        <v>26</v>
      </c>
      <c r="I48" s="14">
        <f t="shared" si="4"/>
        <v>0.51</v>
      </c>
      <c r="J48" s="15">
        <f t="shared" si="0"/>
        <v>1.2941176470588236</v>
      </c>
    </row>
    <row r="49" spans="1:10" ht="22.2" customHeight="1" x14ac:dyDescent="0.4">
      <c r="A49" s="53">
        <f t="shared" si="1"/>
        <v>45523</v>
      </c>
      <c r="B49" s="12" t="str">
        <f t="shared" si="2"/>
        <v>국립나주박물관</v>
      </c>
      <c r="C49" s="12" t="str">
        <f t="shared" si="3"/>
        <v>정류기</v>
      </c>
      <c r="D49" s="41">
        <v>45</v>
      </c>
      <c r="E49" s="30">
        <v>2.17</v>
      </c>
      <c r="F49" s="30">
        <v>0.66</v>
      </c>
      <c r="G49" s="52"/>
      <c r="H49" s="24">
        <v>26</v>
      </c>
      <c r="I49" s="14">
        <f t="shared" si="4"/>
        <v>0.51</v>
      </c>
      <c r="J49" s="15">
        <f t="shared" si="0"/>
        <v>1.2941176470588236</v>
      </c>
    </row>
    <row r="50" spans="1:10" ht="22.2" customHeight="1" x14ac:dyDescent="0.4">
      <c r="A50" s="53">
        <f t="shared" si="1"/>
        <v>45523</v>
      </c>
      <c r="B50" s="12" t="str">
        <f t="shared" si="2"/>
        <v>국립나주박물관</v>
      </c>
      <c r="C50" s="12" t="str">
        <f t="shared" si="3"/>
        <v>정류기</v>
      </c>
      <c r="D50" s="41">
        <v>46</v>
      </c>
      <c r="E50" s="30">
        <v>2.17</v>
      </c>
      <c r="F50" s="30">
        <v>0.63</v>
      </c>
      <c r="G50" s="52"/>
      <c r="H50" s="24">
        <v>26</v>
      </c>
      <c r="I50" s="14">
        <f t="shared" si="4"/>
        <v>0.51</v>
      </c>
      <c r="J50" s="15">
        <f t="shared" si="0"/>
        <v>1.2352941176470589</v>
      </c>
    </row>
    <row r="51" spans="1:10" ht="22.2" customHeight="1" x14ac:dyDescent="0.4">
      <c r="A51" s="53">
        <f t="shared" si="1"/>
        <v>45523</v>
      </c>
      <c r="B51" s="12" t="str">
        <f t="shared" si="2"/>
        <v>국립나주박물관</v>
      </c>
      <c r="C51" s="12" t="str">
        <f t="shared" si="3"/>
        <v>정류기</v>
      </c>
      <c r="D51" s="41">
        <v>47</v>
      </c>
      <c r="E51" s="30">
        <v>2.17</v>
      </c>
      <c r="F51" s="30">
        <v>0.65</v>
      </c>
      <c r="G51" s="52"/>
      <c r="H51" s="24">
        <v>26</v>
      </c>
      <c r="I51" s="14">
        <f t="shared" si="4"/>
        <v>0.51</v>
      </c>
      <c r="J51" s="15">
        <f t="shared" si="0"/>
        <v>1.2745098039215685</v>
      </c>
    </row>
    <row r="52" spans="1:10" ht="22.2" customHeight="1" x14ac:dyDescent="0.4">
      <c r="A52" s="53">
        <f t="shared" si="1"/>
        <v>45523</v>
      </c>
      <c r="B52" s="12" t="str">
        <f t="shared" si="2"/>
        <v>국립나주박물관</v>
      </c>
      <c r="C52" s="12" t="str">
        <f t="shared" si="3"/>
        <v>정류기</v>
      </c>
      <c r="D52" s="41">
        <v>48</v>
      </c>
      <c r="E52" s="30">
        <v>2.17</v>
      </c>
      <c r="F52" s="30">
        <v>0.65</v>
      </c>
      <c r="G52" s="52"/>
      <c r="H52" s="24">
        <v>26</v>
      </c>
      <c r="I52" s="14">
        <f t="shared" si="4"/>
        <v>0.51</v>
      </c>
      <c r="J52" s="15">
        <f t="shared" si="0"/>
        <v>1.2745098039215685</v>
      </c>
    </row>
    <row r="53" spans="1:10" ht="22.2" customHeight="1" x14ac:dyDescent="0.4">
      <c r="A53" s="53">
        <f t="shared" si="1"/>
        <v>45523</v>
      </c>
      <c r="B53" s="12" t="str">
        <f t="shared" si="2"/>
        <v>국립나주박물관</v>
      </c>
      <c r="C53" s="12" t="str">
        <f t="shared" si="3"/>
        <v>정류기</v>
      </c>
      <c r="D53" s="41">
        <v>49</v>
      </c>
      <c r="E53" s="30">
        <v>2.17</v>
      </c>
      <c r="F53" s="30">
        <v>0.69</v>
      </c>
      <c r="G53" s="52"/>
      <c r="H53" s="24">
        <v>26</v>
      </c>
      <c r="I53" s="14">
        <f t="shared" si="4"/>
        <v>0.51</v>
      </c>
      <c r="J53" s="15">
        <f t="shared" si="0"/>
        <v>1.3529411764705881</v>
      </c>
    </row>
    <row r="54" spans="1:10" ht="22.2" customHeight="1" x14ac:dyDescent="0.4">
      <c r="A54" s="53">
        <f t="shared" si="1"/>
        <v>45523</v>
      </c>
      <c r="B54" s="12" t="str">
        <f t="shared" si="2"/>
        <v>국립나주박물관</v>
      </c>
      <c r="C54" s="12" t="str">
        <f t="shared" si="3"/>
        <v>정류기</v>
      </c>
      <c r="D54" s="41">
        <v>50</v>
      </c>
      <c r="E54" s="30">
        <v>2.17</v>
      </c>
      <c r="F54" s="30">
        <v>0.68</v>
      </c>
      <c r="G54" s="52"/>
      <c r="H54" s="24">
        <v>26</v>
      </c>
      <c r="I54" s="14">
        <f t="shared" si="4"/>
        <v>0.51</v>
      </c>
      <c r="J54" s="15">
        <f t="shared" si="0"/>
        <v>1.3333333333333335</v>
      </c>
    </row>
    <row r="55" spans="1:10" ht="22.2" customHeight="1" x14ac:dyDescent="0.4">
      <c r="A55" s="53">
        <f t="shared" si="1"/>
        <v>45523</v>
      </c>
      <c r="B55" s="12" t="str">
        <f t="shared" si="2"/>
        <v>국립나주박물관</v>
      </c>
      <c r="C55" s="12" t="str">
        <f t="shared" si="3"/>
        <v>정류기</v>
      </c>
      <c r="D55" s="41">
        <v>51</v>
      </c>
      <c r="E55" s="30">
        <v>2.17</v>
      </c>
      <c r="F55" s="30">
        <v>0.65</v>
      </c>
      <c r="G55" s="52"/>
      <c r="H55" s="24">
        <v>26</v>
      </c>
      <c r="I55" s="14">
        <f t="shared" si="4"/>
        <v>0.51</v>
      </c>
      <c r="J55" s="15">
        <f t="shared" si="0"/>
        <v>1.2745098039215685</v>
      </c>
    </row>
    <row r="56" spans="1:10" ht="22.2" customHeight="1" x14ac:dyDescent="0.4">
      <c r="A56" s="53">
        <f t="shared" si="1"/>
        <v>45523</v>
      </c>
      <c r="B56" s="12" t="str">
        <f t="shared" si="2"/>
        <v>국립나주박물관</v>
      </c>
      <c r="C56" s="12" t="str">
        <f t="shared" si="3"/>
        <v>정류기</v>
      </c>
      <c r="D56" s="41">
        <v>52</v>
      </c>
      <c r="E56" s="30">
        <v>2.17</v>
      </c>
      <c r="F56" s="30">
        <v>0.61</v>
      </c>
      <c r="G56" s="52"/>
      <c r="H56" s="24">
        <v>26</v>
      </c>
      <c r="I56" s="14">
        <f t="shared" si="4"/>
        <v>0.51</v>
      </c>
      <c r="J56" s="15">
        <f t="shared" si="0"/>
        <v>1.196078431372549</v>
      </c>
    </row>
    <row r="57" spans="1:10" ht="22.2" customHeight="1" x14ac:dyDescent="0.4">
      <c r="A57" s="53">
        <f t="shared" si="1"/>
        <v>45523</v>
      </c>
      <c r="B57" s="12" t="str">
        <f t="shared" si="2"/>
        <v>국립나주박물관</v>
      </c>
      <c r="C57" s="12" t="str">
        <f t="shared" si="3"/>
        <v>정류기</v>
      </c>
      <c r="D57" s="41">
        <v>53</v>
      </c>
      <c r="E57" s="30">
        <v>2.17</v>
      </c>
      <c r="F57" s="30">
        <v>0.64</v>
      </c>
      <c r="G57" s="52"/>
      <c r="H57" s="24">
        <v>26</v>
      </c>
      <c r="I57" s="14">
        <f t="shared" si="4"/>
        <v>0.51</v>
      </c>
      <c r="J57" s="15">
        <f t="shared" si="0"/>
        <v>1.2549019607843137</v>
      </c>
    </row>
    <row r="58" spans="1:10" ht="22.2" customHeight="1" x14ac:dyDescent="0.4">
      <c r="A58" s="53">
        <f t="shared" si="1"/>
        <v>45523</v>
      </c>
      <c r="B58" s="12" t="str">
        <f t="shared" si="2"/>
        <v>국립나주박물관</v>
      </c>
      <c r="C58" s="12" t="str">
        <f t="shared" si="3"/>
        <v>정류기</v>
      </c>
      <c r="D58" s="41">
        <v>54</v>
      </c>
      <c r="E58" s="30">
        <v>2.17</v>
      </c>
      <c r="F58" s="30">
        <v>0.63</v>
      </c>
      <c r="G58" s="52"/>
      <c r="H58" s="24">
        <v>26</v>
      </c>
      <c r="I58" s="14">
        <f t="shared" si="4"/>
        <v>0.51</v>
      </c>
      <c r="J58" s="15">
        <f t="shared" si="0"/>
        <v>1.2352941176470589</v>
      </c>
    </row>
    <row r="59" spans="1:10" ht="22.2" customHeight="1" x14ac:dyDescent="0.4">
      <c r="A59" s="53">
        <f t="shared" si="1"/>
        <v>45523</v>
      </c>
      <c r="B59" s="12" t="str">
        <f t="shared" si="2"/>
        <v>국립나주박물관</v>
      </c>
      <c r="C59" s="12" t="str">
        <f t="shared" si="3"/>
        <v>정류기</v>
      </c>
      <c r="D59" s="41">
        <v>55</v>
      </c>
      <c r="E59" s="30">
        <v>2.17</v>
      </c>
      <c r="F59" s="30">
        <v>0.63</v>
      </c>
      <c r="G59" s="52"/>
      <c r="H59" s="24">
        <v>26</v>
      </c>
      <c r="I59" s="14">
        <f t="shared" ref="I59:I70" si="5">I58</f>
        <v>0.51</v>
      </c>
      <c r="J59" s="15">
        <f t="shared" ref="J59:J85" si="6">F59/I59</f>
        <v>1.2352941176470589</v>
      </c>
    </row>
    <row r="60" spans="1:10" ht="22.2" hidden="1" customHeight="1" x14ac:dyDescent="0.4">
      <c r="A60" s="53">
        <f t="shared" si="1"/>
        <v>45523</v>
      </c>
      <c r="B60" s="12" t="str">
        <f t="shared" si="2"/>
        <v>국립나주박물관</v>
      </c>
      <c r="C60" s="12" t="str">
        <f t="shared" si="3"/>
        <v>정류기</v>
      </c>
      <c r="D60" s="41"/>
      <c r="E60" s="30"/>
      <c r="F60" s="30"/>
      <c r="G60" s="52"/>
      <c r="H60" s="24">
        <v>26</v>
      </c>
      <c r="I60" s="14">
        <f t="shared" si="5"/>
        <v>0.51</v>
      </c>
      <c r="J60" s="15">
        <f t="shared" si="6"/>
        <v>0</v>
      </c>
    </row>
    <row r="61" spans="1:10" ht="22.2" hidden="1" customHeight="1" x14ac:dyDescent="0.4">
      <c r="A61" s="53">
        <f t="shared" si="1"/>
        <v>45523</v>
      </c>
      <c r="B61" s="12" t="str">
        <f t="shared" si="2"/>
        <v>국립나주박물관</v>
      </c>
      <c r="C61" s="12" t="str">
        <f t="shared" si="3"/>
        <v>정류기</v>
      </c>
      <c r="D61" s="41"/>
      <c r="E61" s="30"/>
      <c r="F61" s="30"/>
      <c r="G61" s="52"/>
      <c r="H61" s="24">
        <v>26</v>
      </c>
      <c r="I61" s="14">
        <f t="shared" si="5"/>
        <v>0.51</v>
      </c>
      <c r="J61" s="15">
        <f t="shared" si="6"/>
        <v>0</v>
      </c>
    </row>
    <row r="62" spans="1:10" ht="22.2" hidden="1" customHeight="1" x14ac:dyDescent="0.4">
      <c r="A62" s="53">
        <f t="shared" si="1"/>
        <v>45523</v>
      </c>
      <c r="B62" s="12" t="str">
        <f t="shared" si="2"/>
        <v>국립나주박물관</v>
      </c>
      <c r="C62" s="12" t="str">
        <f t="shared" si="3"/>
        <v>정류기</v>
      </c>
      <c r="D62" s="41"/>
      <c r="E62" s="30"/>
      <c r="F62" s="30"/>
      <c r="G62" s="52"/>
      <c r="H62" s="24">
        <v>26</v>
      </c>
      <c r="I62" s="14">
        <f t="shared" si="5"/>
        <v>0.51</v>
      </c>
      <c r="J62" s="15">
        <f t="shared" si="6"/>
        <v>0</v>
      </c>
    </row>
    <row r="63" spans="1:10" ht="22.2" hidden="1" customHeight="1" x14ac:dyDescent="0.4">
      <c r="A63" s="53">
        <f t="shared" si="1"/>
        <v>45523</v>
      </c>
      <c r="B63" s="12" t="str">
        <f t="shared" si="2"/>
        <v>국립나주박물관</v>
      </c>
      <c r="C63" s="12" t="str">
        <f t="shared" si="3"/>
        <v>정류기</v>
      </c>
      <c r="D63" s="41"/>
      <c r="E63" s="30"/>
      <c r="F63" s="30"/>
      <c r="G63" s="52"/>
      <c r="H63" s="24">
        <v>26</v>
      </c>
      <c r="I63" s="14">
        <f t="shared" si="5"/>
        <v>0.51</v>
      </c>
      <c r="J63" s="15">
        <f t="shared" si="6"/>
        <v>0</v>
      </c>
    </row>
    <row r="64" spans="1:10" ht="22.2" hidden="1" customHeight="1" x14ac:dyDescent="0.4">
      <c r="A64" s="53">
        <f t="shared" si="1"/>
        <v>45523</v>
      </c>
      <c r="B64" s="12" t="str">
        <f t="shared" si="2"/>
        <v>국립나주박물관</v>
      </c>
      <c r="C64" s="12" t="str">
        <f t="shared" si="3"/>
        <v>정류기</v>
      </c>
      <c r="D64" s="41"/>
      <c r="E64" s="30"/>
      <c r="F64" s="30"/>
      <c r="G64" s="52"/>
      <c r="H64" s="24">
        <v>26</v>
      </c>
      <c r="I64" s="14">
        <f t="shared" si="5"/>
        <v>0.51</v>
      </c>
      <c r="J64" s="15">
        <f t="shared" si="6"/>
        <v>0</v>
      </c>
    </row>
    <row r="65" spans="1:10" ht="22.2" hidden="1" customHeight="1" x14ac:dyDescent="0.4">
      <c r="A65" s="53">
        <f t="shared" si="1"/>
        <v>45523</v>
      </c>
      <c r="B65" s="12" t="str">
        <f t="shared" si="2"/>
        <v>국립나주박물관</v>
      </c>
      <c r="C65" s="12" t="str">
        <f t="shared" si="3"/>
        <v>정류기</v>
      </c>
      <c r="D65" s="41"/>
      <c r="E65" s="30"/>
      <c r="F65" s="30"/>
      <c r="G65" s="52"/>
      <c r="H65" s="24">
        <v>26</v>
      </c>
      <c r="I65" s="14">
        <f t="shared" si="5"/>
        <v>0.51</v>
      </c>
      <c r="J65" s="15">
        <f t="shared" si="6"/>
        <v>0</v>
      </c>
    </row>
    <row r="66" spans="1:10" ht="22.2" hidden="1" customHeight="1" x14ac:dyDescent="0.4">
      <c r="A66" s="53">
        <f t="shared" si="1"/>
        <v>45523</v>
      </c>
      <c r="B66" s="12" t="str">
        <f t="shared" si="2"/>
        <v>국립나주박물관</v>
      </c>
      <c r="C66" s="12" t="str">
        <f t="shared" si="3"/>
        <v>정류기</v>
      </c>
      <c r="D66" s="41"/>
      <c r="E66" s="30"/>
      <c r="F66" s="30"/>
      <c r="G66" s="52"/>
      <c r="H66" s="24">
        <v>26</v>
      </c>
      <c r="I66" s="14">
        <f t="shared" si="5"/>
        <v>0.51</v>
      </c>
      <c r="J66" s="15">
        <f t="shared" si="6"/>
        <v>0</v>
      </c>
    </row>
    <row r="67" spans="1:10" ht="22.2" hidden="1" customHeight="1" x14ac:dyDescent="0.4">
      <c r="A67" s="53">
        <f t="shared" si="1"/>
        <v>45523</v>
      </c>
      <c r="B67" s="12" t="str">
        <f t="shared" si="2"/>
        <v>국립나주박물관</v>
      </c>
      <c r="C67" s="12" t="str">
        <f t="shared" si="3"/>
        <v>정류기</v>
      </c>
      <c r="D67" s="41"/>
      <c r="E67" s="30"/>
      <c r="F67" s="30"/>
      <c r="G67" s="52"/>
      <c r="H67" s="24">
        <v>26</v>
      </c>
      <c r="I67" s="14">
        <f t="shared" si="5"/>
        <v>0.51</v>
      </c>
      <c r="J67" s="15">
        <f t="shared" si="6"/>
        <v>0</v>
      </c>
    </row>
    <row r="68" spans="1:10" ht="22.2" hidden="1" customHeight="1" x14ac:dyDescent="0.4">
      <c r="A68" s="53">
        <f t="shared" si="1"/>
        <v>45523</v>
      </c>
      <c r="B68" s="12" t="str">
        <f t="shared" si="2"/>
        <v>국립나주박물관</v>
      </c>
      <c r="C68" s="12" t="str">
        <f t="shared" si="3"/>
        <v>정류기</v>
      </c>
      <c r="D68" s="41"/>
      <c r="E68" s="30"/>
      <c r="F68" s="30"/>
      <c r="G68" s="52"/>
      <c r="H68" s="24">
        <v>26</v>
      </c>
      <c r="I68" s="14">
        <f t="shared" si="5"/>
        <v>0.51</v>
      </c>
      <c r="J68" s="15">
        <f t="shared" si="6"/>
        <v>0</v>
      </c>
    </row>
    <row r="69" spans="1:10" ht="22.2" hidden="1" customHeight="1" x14ac:dyDescent="0.4">
      <c r="A69" s="53">
        <f t="shared" si="1"/>
        <v>45523</v>
      </c>
      <c r="B69" s="12" t="str">
        <f t="shared" si="2"/>
        <v>국립나주박물관</v>
      </c>
      <c r="C69" s="12" t="str">
        <f t="shared" si="3"/>
        <v>정류기</v>
      </c>
      <c r="D69" s="41"/>
      <c r="E69" s="30"/>
      <c r="F69" s="30"/>
      <c r="G69" s="52"/>
      <c r="H69" s="24">
        <v>26</v>
      </c>
      <c r="I69" s="14">
        <f t="shared" si="5"/>
        <v>0.51</v>
      </c>
      <c r="J69" s="15">
        <f t="shared" si="6"/>
        <v>0</v>
      </c>
    </row>
    <row r="70" spans="1:10" ht="22.2" hidden="1" customHeight="1" x14ac:dyDescent="0.4">
      <c r="A70" s="53">
        <f t="shared" si="1"/>
        <v>45523</v>
      </c>
      <c r="B70" s="12" t="str">
        <f t="shared" si="2"/>
        <v>국립나주박물관</v>
      </c>
      <c r="C70" s="12" t="str">
        <f t="shared" si="3"/>
        <v>정류기</v>
      </c>
      <c r="D70" s="41"/>
      <c r="E70" s="30"/>
      <c r="F70" s="30"/>
      <c r="G70" s="52"/>
      <c r="H70" s="24">
        <v>26</v>
      </c>
      <c r="I70" s="14">
        <f t="shared" si="5"/>
        <v>0.51</v>
      </c>
      <c r="J70" s="15">
        <f t="shared" si="6"/>
        <v>0</v>
      </c>
    </row>
    <row r="71" spans="1:10" ht="22.2" hidden="1" customHeight="1" x14ac:dyDescent="0.4">
      <c r="A71" s="53">
        <f t="shared" ref="A71:A85" si="7">A70</f>
        <v>45523</v>
      </c>
      <c r="B71" s="12" t="str">
        <f t="shared" ref="B71:B85" si="8">B70</f>
        <v>국립나주박물관</v>
      </c>
      <c r="C71" s="12" t="str">
        <f t="shared" ref="C71:C85" si="9">C70</f>
        <v>정류기</v>
      </c>
      <c r="D71" s="41"/>
      <c r="E71" s="30"/>
      <c r="F71" s="30"/>
      <c r="G71" s="52"/>
      <c r="H71" s="24">
        <v>26</v>
      </c>
      <c r="I71" s="14">
        <f t="shared" ref="I71:I84" si="10">I70</f>
        <v>0.51</v>
      </c>
      <c r="J71" s="15">
        <f t="shared" si="6"/>
        <v>0</v>
      </c>
    </row>
    <row r="72" spans="1:10" ht="22.2" hidden="1" customHeight="1" x14ac:dyDescent="0.4">
      <c r="A72" s="53">
        <f t="shared" si="7"/>
        <v>45523</v>
      </c>
      <c r="B72" s="12" t="str">
        <f t="shared" si="8"/>
        <v>국립나주박물관</v>
      </c>
      <c r="C72" s="12" t="str">
        <f t="shared" si="9"/>
        <v>정류기</v>
      </c>
      <c r="D72" s="41"/>
      <c r="E72" s="30"/>
      <c r="F72" s="30"/>
      <c r="G72" s="52"/>
      <c r="H72" s="24">
        <v>26</v>
      </c>
      <c r="I72" s="14">
        <f t="shared" si="10"/>
        <v>0.51</v>
      </c>
      <c r="J72" s="15">
        <f t="shared" si="6"/>
        <v>0</v>
      </c>
    </row>
    <row r="73" spans="1:10" ht="22.2" hidden="1" customHeight="1" x14ac:dyDescent="0.4">
      <c r="A73" s="53">
        <f t="shared" si="7"/>
        <v>45523</v>
      </c>
      <c r="B73" s="12" t="str">
        <f t="shared" si="8"/>
        <v>국립나주박물관</v>
      </c>
      <c r="C73" s="12" t="str">
        <f t="shared" si="9"/>
        <v>정류기</v>
      </c>
      <c r="D73" s="41"/>
      <c r="E73" s="30"/>
      <c r="F73" s="30"/>
      <c r="G73" s="52"/>
      <c r="H73" s="24">
        <v>26</v>
      </c>
      <c r="I73" s="14">
        <f t="shared" si="10"/>
        <v>0.51</v>
      </c>
      <c r="J73" s="15">
        <f t="shared" si="6"/>
        <v>0</v>
      </c>
    </row>
    <row r="74" spans="1:10" ht="22.2" hidden="1" customHeight="1" x14ac:dyDescent="0.4">
      <c r="A74" s="53">
        <f t="shared" si="7"/>
        <v>45523</v>
      </c>
      <c r="B74" s="12" t="str">
        <f t="shared" si="8"/>
        <v>국립나주박물관</v>
      </c>
      <c r="C74" s="12" t="str">
        <f t="shared" si="9"/>
        <v>정류기</v>
      </c>
      <c r="D74" s="41"/>
      <c r="E74" s="30"/>
      <c r="F74" s="30"/>
      <c r="G74" s="52"/>
      <c r="H74" s="24">
        <v>26</v>
      </c>
      <c r="I74" s="14">
        <f t="shared" si="10"/>
        <v>0.51</v>
      </c>
      <c r="J74" s="15">
        <f t="shared" si="6"/>
        <v>0</v>
      </c>
    </row>
    <row r="75" spans="1:10" ht="22.2" hidden="1" customHeight="1" x14ac:dyDescent="0.4">
      <c r="A75" s="53">
        <f t="shared" si="7"/>
        <v>45523</v>
      </c>
      <c r="B75" s="12" t="str">
        <f t="shared" si="8"/>
        <v>국립나주박물관</v>
      </c>
      <c r="C75" s="12" t="str">
        <f t="shared" si="9"/>
        <v>정류기</v>
      </c>
      <c r="D75" s="41"/>
      <c r="E75" s="30"/>
      <c r="F75" s="30"/>
      <c r="G75" s="52"/>
      <c r="H75" s="24">
        <v>26</v>
      </c>
      <c r="I75" s="14">
        <f t="shared" si="10"/>
        <v>0.51</v>
      </c>
      <c r="J75" s="15">
        <f t="shared" si="6"/>
        <v>0</v>
      </c>
    </row>
    <row r="76" spans="1:10" ht="22.2" hidden="1" customHeight="1" x14ac:dyDescent="0.4">
      <c r="A76" s="53">
        <f t="shared" si="7"/>
        <v>45523</v>
      </c>
      <c r="B76" s="12" t="str">
        <f t="shared" si="8"/>
        <v>국립나주박물관</v>
      </c>
      <c r="C76" s="12" t="str">
        <f t="shared" si="9"/>
        <v>정류기</v>
      </c>
      <c r="D76" s="41"/>
      <c r="E76" s="30"/>
      <c r="F76" s="30"/>
      <c r="G76" s="52"/>
      <c r="H76" s="24">
        <v>26</v>
      </c>
      <c r="I76" s="14">
        <f t="shared" si="10"/>
        <v>0.51</v>
      </c>
      <c r="J76" s="15">
        <f t="shared" si="6"/>
        <v>0</v>
      </c>
    </row>
    <row r="77" spans="1:10" ht="22.2" hidden="1" customHeight="1" x14ac:dyDescent="0.4">
      <c r="A77" s="53">
        <f t="shared" si="7"/>
        <v>45523</v>
      </c>
      <c r="B77" s="12" t="str">
        <f t="shared" si="8"/>
        <v>국립나주박물관</v>
      </c>
      <c r="C77" s="12" t="str">
        <f t="shared" si="9"/>
        <v>정류기</v>
      </c>
      <c r="D77" s="41"/>
      <c r="E77" s="30"/>
      <c r="F77" s="30"/>
      <c r="G77" s="52"/>
      <c r="H77" s="24">
        <v>26</v>
      </c>
      <c r="I77" s="14">
        <f t="shared" si="10"/>
        <v>0.51</v>
      </c>
      <c r="J77" s="15">
        <f t="shared" si="6"/>
        <v>0</v>
      </c>
    </row>
    <row r="78" spans="1:10" ht="22.2" hidden="1" customHeight="1" x14ac:dyDescent="0.4">
      <c r="A78" s="53">
        <f t="shared" si="7"/>
        <v>45523</v>
      </c>
      <c r="B78" s="12" t="str">
        <f t="shared" si="8"/>
        <v>국립나주박물관</v>
      </c>
      <c r="C78" s="12" t="str">
        <f t="shared" si="9"/>
        <v>정류기</v>
      </c>
      <c r="D78" s="41"/>
      <c r="E78" s="30"/>
      <c r="F78" s="30"/>
      <c r="G78" s="52"/>
      <c r="H78" s="24">
        <v>26</v>
      </c>
      <c r="I78" s="14">
        <f t="shared" si="10"/>
        <v>0.51</v>
      </c>
      <c r="J78" s="15">
        <f t="shared" si="6"/>
        <v>0</v>
      </c>
    </row>
    <row r="79" spans="1:10" ht="22.2" hidden="1" customHeight="1" x14ac:dyDescent="0.4">
      <c r="A79" s="53">
        <f t="shared" si="7"/>
        <v>45523</v>
      </c>
      <c r="B79" s="12" t="str">
        <f t="shared" si="8"/>
        <v>국립나주박물관</v>
      </c>
      <c r="C79" s="12" t="str">
        <f t="shared" si="9"/>
        <v>정류기</v>
      </c>
      <c r="D79" s="41"/>
      <c r="E79" s="30"/>
      <c r="F79" s="30"/>
      <c r="G79" s="52"/>
      <c r="H79" s="24">
        <v>26</v>
      </c>
      <c r="I79" s="14">
        <f t="shared" si="10"/>
        <v>0.51</v>
      </c>
      <c r="J79" s="15">
        <f t="shared" si="6"/>
        <v>0</v>
      </c>
    </row>
    <row r="80" spans="1:10" ht="22.2" hidden="1" customHeight="1" x14ac:dyDescent="0.4">
      <c r="A80" s="53">
        <f t="shared" si="7"/>
        <v>45523</v>
      </c>
      <c r="B80" s="12" t="str">
        <f t="shared" si="8"/>
        <v>국립나주박물관</v>
      </c>
      <c r="C80" s="12" t="str">
        <f t="shared" si="9"/>
        <v>정류기</v>
      </c>
      <c r="D80" s="41"/>
      <c r="E80" s="30"/>
      <c r="F80" s="30"/>
      <c r="G80" s="52"/>
      <c r="H80" s="24">
        <v>26</v>
      </c>
      <c r="I80" s="14">
        <f t="shared" si="10"/>
        <v>0.51</v>
      </c>
      <c r="J80" s="15">
        <f t="shared" si="6"/>
        <v>0</v>
      </c>
    </row>
    <row r="81" spans="1:10" ht="22.2" hidden="1" customHeight="1" x14ac:dyDescent="0.4">
      <c r="A81" s="53">
        <f t="shared" si="7"/>
        <v>45523</v>
      </c>
      <c r="B81" s="12" t="str">
        <f t="shared" si="8"/>
        <v>국립나주박물관</v>
      </c>
      <c r="C81" s="12" t="str">
        <f t="shared" si="9"/>
        <v>정류기</v>
      </c>
      <c r="D81" s="41"/>
      <c r="E81" s="30"/>
      <c r="F81" s="30"/>
      <c r="G81" s="52"/>
      <c r="H81" s="24">
        <v>26</v>
      </c>
      <c r="I81" s="14">
        <f t="shared" si="10"/>
        <v>0.51</v>
      </c>
      <c r="J81" s="15">
        <f t="shared" si="6"/>
        <v>0</v>
      </c>
    </row>
    <row r="82" spans="1:10" ht="22.2" hidden="1" customHeight="1" x14ac:dyDescent="0.4">
      <c r="A82" s="53">
        <f t="shared" si="7"/>
        <v>45523</v>
      </c>
      <c r="B82" s="12" t="str">
        <f t="shared" si="8"/>
        <v>국립나주박물관</v>
      </c>
      <c r="C82" s="12" t="str">
        <f t="shared" si="9"/>
        <v>정류기</v>
      </c>
      <c r="D82" s="41"/>
      <c r="E82" s="30"/>
      <c r="F82" s="30"/>
      <c r="G82" s="52"/>
      <c r="H82" s="24">
        <v>26</v>
      </c>
      <c r="I82" s="14">
        <f t="shared" si="10"/>
        <v>0.51</v>
      </c>
      <c r="J82" s="15">
        <f t="shared" si="6"/>
        <v>0</v>
      </c>
    </row>
    <row r="83" spans="1:10" ht="22.2" hidden="1" customHeight="1" x14ac:dyDescent="0.4">
      <c r="A83" s="53">
        <f t="shared" si="7"/>
        <v>45523</v>
      </c>
      <c r="B83" s="12" t="str">
        <f t="shared" si="8"/>
        <v>국립나주박물관</v>
      </c>
      <c r="C83" s="12" t="str">
        <f t="shared" si="9"/>
        <v>정류기</v>
      </c>
      <c r="D83" s="41"/>
      <c r="E83" s="30"/>
      <c r="F83" s="30"/>
      <c r="G83" s="52"/>
      <c r="H83" s="24">
        <v>26</v>
      </c>
      <c r="I83" s="14">
        <f t="shared" si="10"/>
        <v>0.51</v>
      </c>
      <c r="J83" s="15">
        <f t="shared" si="6"/>
        <v>0</v>
      </c>
    </row>
    <row r="84" spans="1:10" ht="22.2" hidden="1" customHeight="1" x14ac:dyDescent="0.4">
      <c r="A84" s="53">
        <f t="shared" si="7"/>
        <v>45523</v>
      </c>
      <c r="B84" s="12" t="str">
        <f t="shared" si="8"/>
        <v>국립나주박물관</v>
      </c>
      <c r="C84" s="12" t="str">
        <f t="shared" si="9"/>
        <v>정류기</v>
      </c>
      <c r="D84" s="41"/>
      <c r="E84" s="30"/>
      <c r="F84" s="30"/>
      <c r="G84" s="52"/>
      <c r="H84" s="24">
        <v>26</v>
      </c>
      <c r="I84" s="14">
        <f t="shared" si="10"/>
        <v>0.51</v>
      </c>
      <c r="J84" s="15">
        <f t="shared" si="6"/>
        <v>0</v>
      </c>
    </row>
    <row r="85" spans="1:10" ht="22.2" customHeight="1" x14ac:dyDescent="0.4">
      <c r="A85" s="53">
        <f t="shared" si="7"/>
        <v>45523</v>
      </c>
      <c r="B85" s="12" t="str">
        <f t="shared" si="8"/>
        <v>국립나주박물관</v>
      </c>
      <c r="C85" s="12" t="str">
        <f t="shared" si="9"/>
        <v>정류기</v>
      </c>
      <c r="D85" s="18"/>
      <c r="E85" s="42">
        <f>MAX(E5:E59)</f>
        <v>2.2000000000000002</v>
      </c>
      <c r="F85" s="42">
        <f>MAX(F5:F59)</f>
        <v>0.7</v>
      </c>
      <c r="G85" s="20"/>
      <c r="H85" s="24">
        <v>26</v>
      </c>
      <c r="I85" s="14">
        <f>I84</f>
        <v>0.51</v>
      </c>
      <c r="J85" s="15">
        <f t="shared" si="6"/>
        <v>1.3725490196078429</v>
      </c>
    </row>
    <row r="86" spans="1:10" ht="22.2" customHeight="1" x14ac:dyDescent="0.4">
      <c r="A86" s="16"/>
      <c r="B86" s="26"/>
      <c r="C86" s="26"/>
      <c r="D86" s="18"/>
      <c r="E86" s="42">
        <f>MIN(E5:E59)</f>
        <v>2.16</v>
      </c>
      <c r="F86" s="42">
        <f>MIN(F5:F59)</f>
        <v>0.61</v>
      </c>
      <c r="G86" s="20"/>
      <c r="H86" s="27"/>
      <c r="I86" s="20"/>
      <c r="J86" s="56">
        <f>MIN(J5:J6)</f>
        <v>1.2156862745098038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80" t="s">
        <v>18</v>
      </c>
      <c r="B89" s="81"/>
      <c r="C89" s="82"/>
      <c r="D89" s="82"/>
      <c r="E89" s="83"/>
      <c r="F89" s="87" t="s">
        <v>20</v>
      </c>
      <c r="G89" s="22" t="s">
        <v>22</v>
      </c>
      <c r="H89" s="61" t="s">
        <v>50</v>
      </c>
      <c r="I89" s="62"/>
      <c r="J89" s="63"/>
    </row>
    <row r="90" spans="1:10" ht="31.2" customHeight="1" x14ac:dyDescent="0.4">
      <c r="A90" s="66"/>
      <c r="B90" s="84"/>
      <c r="C90" s="85"/>
      <c r="D90" s="85"/>
      <c r="E90" s="86"/>
      <c r="F90" s="88"/>
      <c r="G90" s="22" t="s">
        <v>21</v>
      </c>
      <c r="H90" s="61" t="s">
        <v>15</v>
      </c>
      <c r="I90" s="62"/>
      <c r="J90" s="63"/>
    </row>
    <row r="91" spans="1:10" ht="32.4" customHeight="1" x14ac:dyDescent="0.4">
      <c r="A91" s="90" t="s">
        <v>16</v>
      </c>
      <c r="B91" s="92" t="s">
        <v>52</v>
      </c>
      <c r="C91" s="93"/>
      <c r="D91" s="93"/>
      <c r="E91" s="93"/>
      <c r="F91" s="88"/>
      <c r="G91" s="22" t="s">
        <v>14</v>
      </c>
      <c r="H91" s="61" t="s">
        <v>15</v>
      </c>
      <c r="I91" s="62"/>
      <c r="J91" s="63"/>
    </row>
    <row r="92" spans="1:10" ht="30.6" customHeight="1" x14ac:dyDescent="0.4">
      <c r="A92" s="91"/>
      <c r="B92" s="93"/>
      <c r="C92" s="93"/>
      <c r="D92" s="93"/>
      <c r="E92" s="93"/>
      <c r="F92" s="88"/>
      <c r="G92" s="22" t="s">
        <v>23</v>
      </c>
      <c r="H92" s="61" t="s">
        <v>48</v>
      </c>
      <c r="I92" s="62"/>
      <c r="J92" s="63"/>
    </row>
    <row r="93" spans="1:10" ht="28.95" customHeight="1" x14ac:dyDescent="0.4">
      <c r="A93" s="91"/>
      <c r="B93" s="93"/>
      <c r="C93" s="93"/>
      <c r="D93" s="93"/>
      <c r="E93" s="93"/>
      <c r="F93" s="88"/>
      <c r="G93" s="22" t="s">
        <v>24</v>
      </c>
      <c r="H93" s="61" t="s">
        <v>49</v>
      </c>
      <c r="I93" s="62"/>
      <c r="J93" s="63"/>
    </row>
    <row r="94" spans="1:10" ht="34.200000000000003" customHeight="1" x14ac:dyDescent="0.4">
      <c r="A94" s="64" t="s">
        <v>19</v>
      </c>
      <c r="B94" s="67" t="s">
        <v>29</v>
      </c>
      <c r="C94" s="68"/>
      <c r="D94" s="68"/>
      <c r="E94" s="69"/>
      <c r="F94" s="88"/>
      <c r="G94" s="22" t="s">
        <v>25</v>
      </c>
      <c r="H94" s="61" t="s">
        <v>47</v>
      </c>
      <c r="I94" s="59"/>
      <c r="J94" s="60"/>
    </row>
    <row r="95" spans="1:10" ht="34.200000000000003" customHeight="1" x14ac:dyDescent="0.4">
      <c r="A95" s="65"/>
      <c r="B95" s="70"/>
      <c r="C95" s="71"/>
      <c r="D95" s="71"/>
      <c r="E95" s="72"/>
      <c r="F95" s="88"/>
      <c r="G95" s="22" t="s">
        <v>26</v>
      </c>
      <c r="H95" s="61" t="s">
        <v>15</v>
      </c>
      <c r="I95" s="59"/>
      <c r="J95" s="60"/>
    </row>
    <row r="96" spans="1:10" ht="36" customHeight="1" x14ac:dyDescent="0.4">
      <c r="A96" s="66"/>
      <c r="B96" s="73"/>
      <c r="C96" s="74"/>
      <c r="D96" s="74"/>
      <c r="E96" s="75"/>
      <c r="F96" s="89"/>
      <c r="G96" s="22" t="s">
        <v>27</v>
      </c>
      <c r="H96" s="61" t="s">
        <v>51</v>
      </c>
      <c r="I96" s="62"/>
      <c r="J96" s="63"/>
    </row>
    <row r="97" spans="1:10" ht="309.75" customHeight="1" x14ac:dyDescent="0.4">
      <c r="A97" s="23" t="s">
        <v>28</v>
      </c>
      <c r="B97" s="57"/>
      <c r="C97" s="58"/>
      <c r="D97" s="58"/>
      <c r="E97" s="58"/>
      <c r="F97" s="59"/>
      <c r="G97" s="59"/>
      <c r="H97" s="59"/>
      <c r="I97" s="59"/>
      <c r="J97" s="60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4098" r:id="rId4">
          <objectPr defaultSize="0" autoPict="0" r:id="rId5">
            <anchor moveWithCells="1">
              <from>
                <xdr:col>1</xdr:col>
                <xdr:colOff>411480</xdr:colOff>
                <xdr:row>96</xdr:row>
                <xdr:rowOff>373380</xdr:rowOff>
              </from>
              <to>
                <xdr:col>5</xdr:col>
                <xdr:colOff>312420</xdr:colOff>
                <xdr:row>96</xdr:row>
                <xdr:rowOff>3116580</xdr:rowOff>
              </to>
            </anchor>
          </objectPr>
        </oleObject>
      </mc:Choice>
      <mc:Fallback>
        <oleObject progId="프레젠테이션" dvAspect="DVASPECT_ICON" shapeId="4098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24"/>
  <sheetViews>
    <sheetView topLeftCell="A22" zoomScale="85" zoomScaleNormal="85" workbookViewId="0">
      <selection activeCell="B91" sqref="B91:E93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6" ht="15.6" thickBot="1" x14ac:dyDescent="0.45"/>
    <row r="2" spans="1:16" ht="45.6" customHeight="1" thickBot="1" x14ac:dyDescent="0.45">
      <c r="A2" s="49" t="s">
        <v>0</v>
      </c>
      <c r="B2" s="49" t="s">
        <v>53</v>
      </c>
      <c r="C2" s="49" t="s">
        <v>1</v>
      </c>
      <c r="D2" s="76" t="s">
        <v>54</v>
      </c>
      <c r="E2" s="77"/>
      <c r="F2" s="4" t="s">
        <v>12</v>
      </c>
      <c r="G2" s="78" t="s">
        <v>17</v>
      </c>
      <c r="H2" s="79"/>
      <c r="I2" s="49" t="s">
        <v>13</v>
      </c>
      <c r="J2" s="4">
        <v>18</v>
      </c>
    </row>
    <row r="3" spans="1:16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6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6" ht="22.2" customHeight="1" x14ac:dyDescent="0.4">
      <c r="A5" s="53">
        <v>45523</v>
      </c>
      <c r="B5" s="12" t="s">
        <v>33</v>
      </c>
      <c r="C5" s="12" t="s">
        <v>32</v>
      </c>
      <c r="D5" s="41">
        <v>1</v>
      </c>
      <c r="E5" s="30">
        <v>13.35</v>
      </c>
      <c r="F5" s="30">
        <v>5.42</v>
      </c>
      <c r="G5" s="50"/>
      <c r="H5" s="24">
        <v>25</v>
      </c>
      <c r="I5" s="14"/>
      <c r="J5" s="15" t="e">
        <f>F5/I5</f>
        <v>#DIV/0!</v>
      </c>
      <c r="K5" s="25"/>
      <c r="L5" s="33"/>
    </row>
    <row r="6" spans="1:16" ht="22.2" customHeight="1" x14ac:dyDescent="0.4">
      <c r="A6" s="51">
        <f>A5</f>
        <v>45523</v>
      </c>
      <c r="B6" s="12" t="str">
        <f>B5</f>
        <v>국립나주박물관</v>
      </c>
      <c r="C6" s="12" t="str">
        <f>C5</f>
        <v>정류기</v>
      </c>
      <c r="D6" s="41">
        <v>2</v>
      </c>
      <c r="E6" s="30">
        <v>13.42</v>
      </c>
      <c r="F6" s="30">
        <v>5.41</v>
      </c>
      <c r="G6" s="50"/>
      <c r="H6" s="24">
        <v>25</v>
      </c>
      <c r="I6" s="14"/>
      <c r="J6" s="15" t="e">
        <f t="shared" ref="J6:J69" si="0">F6/I6</f>
        <v>#DIV/0!</v>
      </c>
      <c r="K6" s="25"/>
      <c r="P6" s="33"/>
    </row>
    <row r="7" spans="1:16" ht="22.2" customHeight="1" x14ac:dyDescent="0.4">
      <c r="A7" s="51">
        <f t="shared" ref="A7:C13" si="1">A6</f>
        <v>45523</v>
      </c>
      <c r="B7" s="12" t="str">
        <f t="shared" si="1"/>
        <v>국립나주박물관</v>
      </c>
      <c r="C7" s="12" t="str">
        <f t="shared" si="1"/>
        <v>정류기</v>
      </c>
      <c r="D7" s="41">
        <v>3</v>
      </c>
      <c r="E7" s="30">
        <v>13.35</v>
      </c>
      <c r="F7" s="30">
        <v>5.44</v>
      </c>
      <c r="G7" s="50"/>
      <c r="H7" s="24">
        <v>25</v>
      </c>
      <c r="I7" s="14"/>
      <c r="J7" s="15" t="e">
        <f t="shared" si="0"/>
        <v>#DIV/0!</v>
      </c>
    </row>
    <row r="8" spans="1:16" ht="22.2" customHeight="1" x14ac:dyDescent="0.4">
      <c r="A8" s="51">
        <f t="shared" si="1"/>
        <v>45523</v>
      </c>
      <c r="B8" s="12" t="str">
        <f t="shared" si="1"/>
        <v>국립나주박물관</v>
      </c>
      <c r="C8" s="12" t="str">
        <f t="shared" si="1"/>
        <v>정류기</v>
      </c>
      <c r="D8" s="41">
        <v>4</v>
      </c>
      <c r="E8" s="30">
        <v>13.41</v>
      </c>
      <c r="F8" s="30">
        <v>5.44</v>
      </c>
      <c r="G8" s="50"/>
      <c r="H8" s="24">
        <v>25</v>
      </c>
      <c r="I8" s="14"/>
      <c r="J8" s="15" t="e">
        <f t="shared" si="0"/>
        <v>#DIV/0!</v>
      </c>
    </row>
    <row r="9" spans="1:16" ht="22.2" customHeight="1" x14ac:dyDescent="0.4">
      <c r="A9" s="51">
        <f t="shared" si="1"/>
        <v>45523</v>
      </c>
      <c r="B9" s="12" t="str">
        <f t="shared" si="1"/>
        <v>국립나주박물관</v>
      </c>
      <c r="C9" s="12" t="str">
        <f t="shared" si="1"/>
        <v>정류기</v>
      </c>
      <c r="D9" s="41">
        <v>5</v>
      </c>
      <c r="E9" s="30">
        <v>13.42</v>
      </c>
      <c r="F9" s="30">
        <v>5.39</v>
      </c>
      <c r="G9" s="50"/>
      <c r="H9" s="24">
        <v>25</v>
      </c>
      <c r="I9" s="14"/>
      <c r="J9" s="15" t="e">
        <f t="shared" si="0"/>
        <v>#DIV/0!</v>
      </c>
      <c r="M9" s="33"/>
    </row>
    <row r="10" spans="1:16" ht="22.2" customHeight="1" x14ac:dyDescent="0.4">
      <c r="A10" s="51">
        <f t="shared" si="1"/>
        <v>45523</v>
      </c>
      <c r="B10" s="12" t="str">
        <f t="shared" si="1"/>
        <v>국립나주박물관</v>
      </c>
      <c r="C10" s="12" t="str">
        <f t="shared" si="1"/>
        <v>정류기</v>
      </c>
      <c r="D10" s="41">
        <v>6</v>
      </c>
      <c r="E10" s="30">
        <v>13.31</v>
      </c>
      <c r="F10" s="30">
        <v>5.45</v>
      </c>
      <c r="G10" s="50"/>
      <c r="H10" s="24">
        <v>25</v>
      </c>
      <c r="I10" s="14"/>
      <c r="J10" s="15" t="e">
        <f t="shared" si="0"/>
        <v>#DIV/0!</v>
      </c>
    </row>
    <row r="11" spans="1:16" ht="22.2" customHeight="1" x14ac:dyDescent="0.4">
      <c r="A11" s="51">
        <f t="shared" si="1"/>
        <v>45523</v>
      </c>
      <c r="B11" s="12" t="str">
        <f t="shared" si="1"/>
        <v>국립나주박물관</v>
      </c>
      <c r="C11" s="12" t="str">
        <f t="shared" si="1"/>
        <v>정류기</v>
      </c>
      <c r="D11" s="41">
        <v>7</v>
      </c>
      <c r="E11" s="30">
        <v>13.47</v>
      </c>
      <c r="F11" s="30">
        <v>5.56</v>
      </c>
      <c r="G11" s="50"/>
      <c r="H11" s="24">
        <v>25</v>
      </c>
      <c r="I11" s="14"/>
      <c r="J11" s="15" t="e">
        <f t="shared" si="0"/>
        <v>#DIV/0!</v>
      </c>
      <c r="M11" s="33"/>
    </row>
    <row r="12" spans="1:16" ht="22.2" customHeight="1" x14ac:dyDescent="0.4">
      <c r="A12" s="51">
        <f t="shared" si="1"/>
        <v>45523</v>
      </c>
      <c r="B12" s="12" t="str">
        <f t="shared" si="1"/>
        <v>국립나주박물관</v>
      </c>
      <c r="C12" s="12" t="str">
        <f t="shared" si="1"/>
        <v>정류기</v>
      </c>
      <c r="D12" s="41">
        <v>8</v>
      </c>
      <c r="E12" s="30">
        <v>13.42</v>
      </c>
      <c r="F12" s="30">
        <v>5.43</v>
      </c>
      <c r="G12" s="50"/>
      <c r="H12" s="24">
        <v>25</v>
      </c>
      <c r="I12" s="14"/>
      <c r="J12" s="15" t="e">
        <f t="shared" si="0"/>
        <v>#DIV/0!</v>
      </c>
    </row>
    <row r="13" spans="1:16" ht="22.2" customHeight="1" x14ac:dyDescent="0.4">
      <c r="A13" s="51">
        <f t="shared" si="1"/>
        <v>45523</v>
      </c>
      <c r="B13" s="12" t="str">
        <f t="shared" si="1"/>
        <v>국립나주박물관</v>
      </c>
      <c r="C13" s="12" t="str">
        <f t="shared" si="1"/>
        <v>정류기</v>
      </c>
      <c r="D13" s="41">
        <v>9</v>
      </c>
      <c r="E13" s="30">
        <v>13.37</v>
      </c>
      <c r="F13" s="30">
        <v>5.47</v>
      </c>
      <c r="G13" s="50"/>
      <c r="H13" s="24">
        <v>25</v>
      </c>
      <c r="I13" s="14"/>
      <c r="J13" s="15" t="e">
        <f t="shared" si="0"/>
        <v>#DIV/0!</v>
      </c>
    </row>
    <row r="14" spans="1:16" ht="22.2" customHeight="1" x14ac:dyDescent="0.4">
      <c r="A14" s="53">
        <f t="shared" ref="A14:C14" si="2">A13</f>
        <v>45523</v>
      </c>
      <c r="B14" s="12" t="str">
        <f t="shared" si="2"/>
        <v>국립나주박물관</v>
      </c>
      <c r="C14" s="12" t="str">
        <f t="shared" si="2"/>
        <v>정류기</v>
      </c>
      <c r="D14" s="41">
        <v>10</v>
      </c>
      <c r="E14" s="30">
        <v>13.43</v>
      </c>
      <c r="F14" s="30">
        <v>5.51</v>
      </c>
      <c r="G14" s="50"/>
      <c r="H14" s="24">
        <v>25</v>
      </c>
      <c r="I14" s="14"/>
      <c r="J14" s="15" t="e">
        <f t="shared" si="0"/>
        <v>#DIV/0!</v>
      </c>
    </row>
    <row r="15" spans="1:16" ht="22.2" customHeight="1" x14ac:dyDescent="0.4">
      <c r="A15" s="53">
        <f t="shared" ref="A15:C15" si="3">A14</f>
        <v>45523</v>
      </c>
      <c r="B15" s="12" t="str">
        <f t="shared" si="3"/>
        <v>국립나주박물관</v>
      </c>
      <c r="C15" s="12" t="str">
        <f t="shared" si="3"/>
        <v>정류기</v>
      </c>
      <c r="D15" s="41">
        <v>11</v>
      </c>
      <c r="E15" s="30">
        <v>13.36</v>
      </c>
      <c r="F15" s="30">
        <v>5.46</v>
      </c>
      <c r="G15" s="50"/>
      <c r="H15" s="24">
        <v>25</v>
      </c>
      <c r="I15" s="14"/>
      <c r="J15" s="15" t="e">
        <f t="shared" si="0"/>
        <v>#DIV/0!</v>
      </c>
    </row>
    <row r="16" spans="1:16" ht="22.2" customHeight="1" x14ac:dyDescent="0.4">
      <c r="A16" s="53">
        <f t="shared" ref="A16:C16" si="4">A15</f>
        <v>45523</v>
      </c>
      <c r="B16" s="12" t="str">
        <f t="shared" si="4"/>
        <v>국립나주박물관</v>
      </c>
      <c r="C16" s="12" t="str">
        <f t="shared" si="4"/>
        <v>정류기</v>
      </c>
      <c r="D16" s="41">
        <v>12</v>
      </c>
      <c r="E16" s="30">
        <v>13.43</v>
      </c>
      <c r="F16" s="30">
        <v>5.46</v>
      </c>
      <c r="G16" s="50"/>
      <c r="H16" s="24">
        <v>25</v>
      </c>
      <c r="I16" s="14"/>
      <c r="J16" s="15" t="e">
        <f t="shared" si="0"/>
        <v>#DIV/0!</v>
      </c>
    </row>
    <row r="17" spans="1:10" ht="22.2" customHeight="1" x14ac:dyDescent="0.4">
      <c r="A17" s="53">
        <f t="shared" ref="A17:C17" si="5">A16</f>
        <v>45523</v>
      </c>
      <c r="B17" s="12" t="str">
        <f t="shared" si="5"/>
        <v>국립나주박물관</v>
      </c>
      <c r="C17" s="12" t="str">
        <f t="shared" si="5"/>
        <v>정류기</v>
      </c>
      <c r="D17" s="41">
        <v>13</v>
      </c>
      <c r="E17" s="30">
        <v>13.44</v>
      </c>
      <c r="F17" s="30">
        <v>5.46</v>
      </c>
      <c r="G17" s="50"/>
      <c r="H17" s="24">
        <v>25</v>
      </c>
      <c r="I17" s="14"/>
      <c r="J17" s="15" t="e">
        <f t="shared" si="0"/>
        <v>#DIV/0!</v>
      </c>
    </row>
    <row r="18" spans="1:10" ht="22.2" customHeight="1" x14ac:dyDescent="0.4">
      <c r="A18" s="53">
        <f t="shared" ref="A18:C18" si="6">A17</f>
        <v>45523</v>
      </c>
      <c r="B18" s="12" t="str">
        <f t="shared" si="6"/>
        <v>국립나주박물관</v>
      </c>
      <c r="C18" s="12" t="str">
        <f t="shared" si="6"/>
        <v>정류기</v>
      </c>
      <c r="D18" s="41">
        <v>14</v>
      </c>
      <c r="E18" s="30">
        <v>13.37</v>
      </c>
      <c r="F18" s="30">
        <v>5.5</v>
      </c>
      <c r="G18" s="50"/>
      <c r="H18" s="24">
        <v>25</v>
      </c>
      <c r="I18" s="14"/>
      <c r="J18" s="15" t="e">
        <f t="shared" si="0"/>
        <v>#DIV/0!</v>
      </c>
    </row>
    <row r="19" spans="1:10" ht="22.2" customHeight="1" x14ac:dyDescent="0.4">
      <c r="A19" s="53">
        <f t="shared" ref="A19:C19" si="7">A18</f>
        <v>45523</v>
      </c>
      <c r="B19" s="12" t="str">
        <f t="shared" si="7"/>
        <v>국립나주박물관</v>
      </c>
      <c r="C19" s="12" t="str">
        <f t="shared" si="7"/>
        <v>정류기</v>
      </c>
      <c r="D19" s="41">
        <v>15</v>
      </c>
      <c r="E19" s="30">
        <v>13.37</v>
      </c>
      <c r="F19" s="30">
        <v>5.48</v>
      </c>
      <c r="G19" s="50"/>
      <c r="H19" s="24">
        <v>25</v>
      </c>
      <c r="I19" s="14"/>
      <c r="J19" s="15" t="e">
        <f t="shared" si="0"/>
        <v>#DIV/0!</v>
      </c>
    </row>
    <row r="20" spans="1:10" ht="22.2" customHeight="1" x14ac:dyDescent="0.4">
      <c r="A20" s="53">
        <f t="shared" ref="A20:C20" si="8">A19</f>
        <v>45523</v>
      </c>
      <c r="B20" s="12" t="str">
        <f t="shared" si="8"/>
        <v>국립나주박물관</v>
      </c>
      <c r="C20" s="12" t="str">
        <f t="shared" si="8"/>
        <v>정류기</v>
      </c>
      <c r="D20" s="41">
        <v>16</v>
      </c>
      <c r="E20" s="30">
        <v>13.36</v>
      </c>
      <c r="F20" s="30">
        <v>5.52</v>
      </c>
      <c r="G20" s="50"/>
      <c r="H20" s="24">
        <v>25</v>
      </c>
      <c r="I20" s="14"/>
      <c r="J20" s="15" t="e">
        <f t="shared" si="0"/>
        <v>#DIV/0!</v>
      </c>
    </row>
    <row r="21" spans="1:10" ht="22.2" customHeight="1" x14ac:dyDescent="0.4">
      <c r="A21" s="53">
        <f t="shared" ref="A21:C21" si="9">A20</f>
        <v>45523</v>
      </c>
      <c r="B21" s="12" t="str">
        <f t="shared" si="9"/>
        <v>국립나주박물관</v>
      </c>
      <c r="C21" s="12" t="str">
        <f t="shared" si="9"/>
        <v>정류기</v>
      </c>
      <c r="D21" s="41">
        <v>17</v>
      </c>
      <c r="E21" s="30">
        <v>13.38</v>
      </c>
      <c r="F21" s="30">
        <v>5.42</v>
      </c>
      <c r="G21" s="50"/>
      <c r="H21" s="24">
        <v>25</v>
      </c>
      <c r="I21" s="14"/>
      <c r="J21" s="15" t="e">
        <f t="shared" si="0"/>
        <v>#DIV/0!</v>
      </c>
    </row>
    <row r="22" spans="1:10" ht="22.2" customHeight="1" x14ac:dyDescent="0.4">
      <c r="A22" s="53">
        <f t="shared" ref="A22:C22" si="10">A21</f>
        <v>45523</v>
      </c>
      <c r="B22" s="12" t="str">
        <f t="shared" si="10"/>
        <v>국립나주박물관</v>
      </c>
      <c r="C22" s="12" t="str">
        <f t="shared" si="10"/>
        <v>정류기</v>
      </c>
      <c r="D22" s="41">
        <v>18</v>
      </c>
      <c r="E22" s="30">
        <v>13.44</v>
      </c>
      <c r="F22" s="30">
        <v>5.43</v>
      </c>
      <c r="G22" s="50"/>
      <c r="H22" s="24">
        <v>25</v>
      </c>
      <c r="I22" s="14"/>
      <c r="J22" s="15" t="e">
        <f t="shared" si="0"/>
        <v>#DIV/0!</v>
      </c>
    </row>
    <row r="23" spans="1:10" ht="22.2" hidden="1" customHeight="1" x14ac:dyDescent="0.4">
      <c r="A23" s="51"/>
      <c r="B23" s="12"/>
      <c r="C23" s="12"/>
      <c r="D23" s="41"/>
      <c r="E23" s="30"/>
      <c r="F23" s="30"/>
      <c r="G23" s="50"/>
      <c r="H23" s="24"/>
      <c r="I23" s="14"/>
      <c r="J23" s="15" t="e">
        <f t="shared" si="0"/>
        <v>#DIV/0!</v>
      </c>
    </row>
    <row r="24" spans="1:10" ht="22.2" hidden="1" customHeight="1" x14ac:dyDescent="0.4">
      <c r="A24" s="51"/>
      <c r="B24" s="12"/>
      <c r="C24" s="12"/>
      <c r="D24" s="41"/>
      <c r="E24" s="30"/>
      <c r="F24" s="30"/>
      <c r="G24" s="50"/>
      <c r="H24" s="24"/>
      <c r="I24" s="14"/>
      <c r="J24" s="15" t="e">
        <f t="shared" si="0"/>
        <v>#DIV/0!</v>
      </c>
    </row>
    <row r="25" spans="1:10" ht="22.2" hidden="1" customHeight="1" x14ac:dyDescent="0.4">
      <c r="A25" s="51"/>
      <c r="B25" s="12"/>
      <c r="C25" s="12"/>
      <c r="D25" s="41"/>
      <c r="E25" s="30"/>
      <c r="F25" s="30"/>
      <c r="G25" s="50"/>
      <c r="H25" s="24"/>
      <c r="I25" s="14"/>
      <c r="J25" s="15" t="e">
        <f t="shared" si="0"/>
        <v>#DIV/0!</v>
      </c>
    </row>
    <row r="26" spans="1:10" ht="22.2" hidden="1" customHeight="1" x14ac:dyDescent="0.4">
      <c r="A26" s="51"/>
      <c r="B26" s="12"/>
      <c r="C26" s="12"/>
      <c r="D26" s="41"/>
      <c r="E26" s="30"/>
      <c r="F26" s="30"/>
      <c r="G26" s="50"/>
      <c r="H26" s="24"/>
      <c r="I26" s="14"/>
      <c r="J26" s="15" t="e">
        <f t="shared" si="0"/>
        <v>#DIV/0!</v>
      </c>
    </row>
    <row r="27" spans="1:10" ht="22.2" hidden="1" customHeight="1" x14ac:dyDescent="0.4">
      <c r="A27" s="51"/>
      <c r="B27" s="12"/>
      <c r="C27" s="12"/>
      <c r="D27" s="41"/>
      <c r="E27" s="30"/>
      <c r="F27" s="30"/>
      <c r="G27" s="50"/>
      <c r="H27" s="24"/>
      <c r="I27" s="14"/>
      <c r="J27" s="15" t="e">
        <f t="shared" si="0"/>
        <v>#DIV/0!</v>
      </c>
    </row>
    <row r="28" spans="1:10" ht="22.2" hidden="1" customHeight="1" x14ac:dyDescent="0.4">
      <c r="A28" s="51"/>
      <c r="B28" s="12"/>
      <c r="C28" s="12"/>
      <c r="D28" s="41"/>
      <c r="E28" s="30"/>
      <c r="F28" s="30"/>
      <c r="G28" s="50"/>
      <c r="H28" s="24"/>
      <c r="I28" s="14"/>
      <c r="J28" s="15" t="e">
        <f t="shared" si="0"/>
        <v>#DIV/0!</v>
      </c>
    </row>
    <row r="29" spans="1:10" ht="22.2" hidden="1" customHeight="1" x14ac:dyDescent="0.4">
      <c r="A29" s="51"/>
      <c r="B29" s="12"/>
      <c r="C29" s="12"/>
      <c r="D29" s="41"/>
      <c r="E29" s="30"/>
      <c r="F29" s="30"/>
      <c r="G29" s="50"/>
      <c r="H29" s="24"/>
      <c r="I29" s="14"/>
      <c r="J29" s="15" t="e">
        <f t="shared" si="0"/>
        <v>#DIV/0!</v>
      </c>
    </row>
    <row r="30" spans="1:10" ht="22.2" hidden="1" customHeight="1" x14ac:dyDescent="0.4">
      <c r="A30" s="51"/>
      <c r="B30" s="12"/>
      <c r="C30" s="12"/>
      <c r="D30" s="41"/>
      <c r="E30" s="30"/>
      <c r="F30" s="30"/>
      <c r="G30" s="50"/>
      <c r="H30" s="24"/>
      <c r="I30" s="14"/>
      <c r="J30" s="15" t="e">
        <f t="shared" si="0"/>
        <v>#DIV/0!</v>
      </c>
    </row>
    <row r="31" spans="1:10" ht="22.2" hidden="1" customHeight="1" x14ac:dyDescent="0.4">
      <c r="A31" s="51"/>
      <c r="B31" s="12"/>
      <c r="C31" s="12"/>
      <c r="D31" s="41"/>
      <c r="E31" s="30"/>
      <c r="F31" s="30"/>
      <c r="G31" s="50"/>
      <c r="H31" s="24"/>
      <c r="I31" s="14"/>
      <c r="J31" s="15" t="e">
        <f>F31/I31</f>
        <v>#DIV/0!</v>
      </c>
    </row>
    <row r="32" spans="1:10" ht="22.2" hidden="1" customHeight="1" x14ac:dyDescent="0.4">
      <c r="A32" s="51"/>
      <c r="B32" s="12"/>
      <c r="C32" s="12"/>
      <c r="D32" s="41"/>
      <c r="E32" s="30"/>
      <c r="F32" s="30"/>
      <c r="G32" s="50"/>
      <c r="H32" s="24"/>
      <c r="I32" s="14"/>
      <c r="J32" s="15" t="e">
        <f>F32/I32</f>
        <v>#DIV/0!</v>
      </c>
    </row>
    <row r="33" spans="1:10" ht="22.2" hidden="1" customHeight="1" x14ac:dyDescent="0.4">
      <c r="A33" s="51"/>
      <c r="B33" s="12"/>
      <c r="C33" s="12"/>
      <c r="D33" s="41"/>
      <c r="E33" s="30"/>
      <c r="F33" s="30"/>
      <c r="G33" s="50"/>
      <c r="H33" s="24"/>
      <c r="I33" s="14"/>
      <c r="J33" s="15" t="e">
        <f>F33/I33</f>
        <v>#DIV/0!</v>
      </c>
    </row>
    <row r="34" spans="1:10" ht="22.2" hidden="1" customHeight="1" x14ac:dyDescent="0.4">
      <c r="A34" s="51"/>
      <c r="B34" s="12"/>
      <c r="C34" s="12"/>
      <c r="D34" s="41"/>
      <c r="E34" s="30"/>
      <c r="F34" s="30"/>
      <c r="G34" s="50"/>
      <c r="H34" s="24"/>
      <c r="I34" s="14"/>
      <c r="J34" s="15" t="e">
        <f>F34/I34</f>
        <v>#DIV/0!</v>
      </c>
    </row>
    <row r="35" spans="1:10" ht="22.2" hidden="1" customHeight="1" x14ac:dyDescent="0.4">
      <c r="A35" s="51"/>
      <c r="B35" s="12"/>
      <c r="C35" s="12"/>
      <c r="D35" s="41"/>
      <c r="E35" s="30"/>
      <c r="F35" s="30"/>
      <c r="G35" s="50"/>
      <c r="H35" s="24"/>
      <c r="I35" s="14"/>
      <c r="J35" s="15" t="e">
        <f t="shared" si="0"/>
        <v>#DIV/0!</v>
      </c>
    </row>
    <row r="36" spans="1:10" ht="22.2" hidden="1" customHeight="1" x14ac:dyDescent="0.4">
      <c r="A36" s="51"/>
      <c r="B36" s="12"/>
      <c r="C36" s="12"/>
      <c r="D36" s="41"/>
      <c r="E36" s="30"/>
      <c r="F36" s="30"/>
      <c r="G36" s="50"/>
      <c r="H36" s="24"/>
      <c r="I36" s="14"/>
      <c r="J36" s="15" t="e">
        <f t="shared" si="0"/>
        <v>#DIV/0!</v>
      </c>
    </row>
    <row r="37" spans="1:10" ht="22.2" hidden="1" customHeight="1" x14ac:dyDescent="0.4">
      <c r="A37" s="51"/>
      <c r="B37" s="12"/>
      <c r="C37" s="12"/>
      <c r="D37" s="41"/>
      <c r="E37" s="30"/>
      <c r="F37" s="30"/>
      <c r="G37" s="50"/>
      <c r="H37" s="24"/>
      <c r="I37" s="14"/>
      <c r="J37" s="15" t="e">
        <f t="shared" si="0"/>
        <v>#DIV/0!</v>
      </c>
    </row>
    <row r="38" spans="1:10" ht="22.2" hidden="1" customHeight="1" x14ac:dyDescent="0.4">
      <c r="A38" s="51"/>
      <c r="B38" s="12"/>
      <c r="C38" s="12"/>
      <c r="D38" s="41"/>
      <c r="E38" s="30"/>
      <c r="F38" s="30"/>
      <c r="G38" s="50"/>
      <c r="H38" s="24"/>
      <c r="I38" s="14"/>
      <c r="J38" s="15" t="e">
        <f t="shared" si="0"/>
        <v>#DIV/0!</v>
      </c>
    </row>
    <row r="39" spans="1:10" ht="22.2" hidden="1" customHeight="1" x14ac:dyDescent="0.4">
      <c r="A39" s="51"/>
      <c r="B39" s="12"/>
      <c r="C39" s="12"/>
      <c r="D39" s="41"/>
      <c r="E39" s="30"/>
      <c r="F39" s="30"/>
      <c r="G39" s="50"/>
      <c r="H39" s="24"/>
      <c r="I39" s="14"/>
      <c r="J39" s="15" t="e">
        <f t="shared" si="0"/>
        <v>#DIV/0!</v>
      </c>
    </row>
    <row r="40" spans="1:10" ht="22.2" hidden="1" customHeight="1" x14ac:dyDescent="0.4">
      <c r="A40" s="51"/>
      <c r="B40" s="12"/>
      <c r="C40" s="12"/>
      <c r="D40" s="41"/>
      <c r="E40" s="30"/>
      <c r="F40" s="30"/>
      <c r="G40" s="50"/>
      <c r="H40" s="24"/>
      <c r="I40" s="14"/>
      <c r="J40" s="15" t="e">
        <f t="shared" si="0"/>
        <v>#DIV/0!</v>
      </c>
    </row>
    <row r="41" spans="1:10" ht="22.2" hidden="1" customHeight="1" x14ac:dyDescent="0.4">
      <c r="A41" s="51"/>
      <c r="B41" s="12"/>
      <c r="C41" s="12"/>
      <c r="D41" s="41"/>
      <c r="E41" s="30"/>
      <c r="F41" s="30"/>
      <c r="G41" s="50"/>
      <c r="H41" s="24"/>
      <c r="I41" s="14"/>
      <c r="J41" s="15" t="e">
        <f t="shared" si="0"/>
        <v>#DIV/0!</v>
      </c>
    </row>
    <row r="42" spans="1:10" ht="22.2" hidden="1" customHeight="1" x14ac:dyDescent="0.4">
      <c r="A42" s="51"/>
      <c r="B42" s="12"/>
      <c r="C42" s="12"/>
      <c r="D42" s="41"/>
      <c r="E42" s="30"/>
      <c r="F42" s="30"/>
      <c r="G42" s="50"/>
      <c r="H42" s="24"/>
      <c r="I42" s="14"/>
      <c r="J42" s="15" t="e">
        <f t="shared" si="0"/>
        <v>#DIV/0!</v>
      </c>
    </row>
    <row r="43" spans="1:10" ht="22.2" hidden="1" customHeight="1" x14ac:dyDescent="0.4">
      <c r="A43" s="51"/>
      <c r="B43" s="12"/>
      <c r="C43" s="12"/>
      <c r="D43" s="41"/>
      <c r="E43" s="30"/>
      <c r="F43" s="30"/>
      <c r="G43" s="50"/>
      <c r="H43" s="24"/>
      <c r="I43" s="14"/>
      <c r="J43" s="15" t="e">
        <f t="shared" si="0"/>
        <v>#DIV/0!</v>
      </c>
    </row>
    <row r="44" spans="1:10" ht="22.2" hidden="1" customHeight="1" x14ac:dyDescent="0.4">
      <c r="A44" s="51"/>
      <c r="B44" s="12"/>
      <c r="C44" s="12"/>
      <c r="D44" s="41"/>
      <c r="E44" s="30"/>
      <c r="F44" s="30"/>
      <c r="G44" s="50"/>
      <c r="H44" s="24"/>
      <c r="I44" s="14"/>
      <c r="J44" s="15" t="e">
        <f t="shared" si="0"/>
        <v>#DIV/0!</v>
      </c>
    </row>
    <row r="45" spans="1:10" ht="22.2" hidden="1" customHeight="1" x14ac:dyDescent="0.4">
      <c r="A45" s="51"/>
      <c r="B45" s="12"/>
      <c r="C45" s="12"/>
      <c r="D45" s="41"/>
      <c r="E45" s="30"/>
      <c r="F45" s="30"/>
      <c r="G45" s="50"/>
      <c r="H45" s="24"/>
      <c r="I45" s="14"/>
      <c r="J45" s="15" t="e">
        <f t="shared" si="0"/>
        <v>#DIV/0!</v>
      </c>
    </row>
    <row r="46" spans="1:10" ht="22.2" hidden="1" customHeight="1" x14ac:dyDescent="0.4">
      <c r="A46" s="51"/>
      <c r="B46" s="12"/>
      <c r="C46" s="12"/>
      <c r="D46" s="41"/>
      <c r="E46" s="30"/>
      <c r="F46" s="30"/>
      <c r="G46" s="50"/>
      <c r="H46" s="24"/>
      <c r="I46" s="14"/>
      <c r="J46" s="15" t="e">
        <f t="shared" si="0"/>
        <v>#DIV/0!</v>
      </c>
    </row>
    <row r="47" spans="1:10" ht="22.2" hidden="1" customHeight="1" x14ac:dyDescent="0.4">
      <c r="A47" s="51"/>
      <c r="B47" s="12"/>
      <c r="C47" s="12"/>
      <c r="D47" s="41"/>
      <c r="E47" s="30"/>
      <c r="F47" s="30"/>
      <c r="G47" s="50"/>
      <c r="H47" s="24"/>
      <c r="I47" s="14"/>
      <c r="J47" s="15" t="e">
        <f t="shared" si="0"/>
        <v>#DIV/0!</v>
      </c>
    </row>
    <row r="48" spans="1:10" ht="22.2" hidden="1" customHeight="1" x14ac:dyDescent="0.4">
      <c r="A48" s="51"/>
      <c r="B48" s="12"/>
      <c r="C48" s="12"/>
      <c r="D48" s="41"/>
      <c r="E48" s="30"/>
      <c r="F48" s="30"/>
      <c r="G48" s="50"/>
      <c r="H48" s="24"/>
      <c r="I48" s="14"/>
      <c r="J48" s="15" t="e">
        <f t="shared" si="0"/>
        <v>#DIV/0!</v>
      </c>
    </row>
    <row r="49" spans="1:10" ht="22.2" hidden="1" customHeight="1" x14ac:dyDescent="0.4">
      <c r="A49" s="51"/>
      <c r="B49" s="12"/>
      <c r="C49" s="12"/>
      <c r="D49" s="41"/>
      <c r="E49" s="30"/>
      <c r="F49" s="30"/>
      <c r="G49" s="50"/>
      <c r="H49" s="24"/>
      <c r="I49" s="14"/>
      <c r="J49" s="15" t="e">
        <f t="shared" si="0"/>
        <v>#DIV/0!</v>
      </c>
    </row>
    <row r="50" spans="1:10" ht="22.2" hidden="1" customHeight="1" x14ac:dyDescent="0.4">
      <c r="A50" s="51"/>
      <c r="B50" s="12"/>
      <c r="C50" s="12"/>
      <c r="D50" s="41"/>
      <c r="E50" s="30"/>
      <c r="F50" s="30"/>
      <c r="G50" s="50"/>
      <c r="H50" s="24"/>
      <c r="I50" s="14"/>
      <c r="J50" s="15" t="e">
        <f t="shared" si="0"/>
        <v>#DIV/0!</v>
      </c>
    </row>
    <row r="51" spans="1:10" ht="22.2" hidden="1" customHeight="1" x14ac:dyDescent="0.4">
      <c r="A51" s="51"/>
      <c r="B51" s="12"/>
      <c r="C51" s="12"/>
      <c r="D51" s="41"/>
      <c r="E51" s="30"/>
      <c r="F51" s="30"/>
      <c r="G51" s="50"/>
      <c r="H51" s="24"/>
      <c r="I51" s="14"/>
      <c r="J51" s="15" t="e">
        <f t="shared" si="0"/>
        <v>#DIV/0!</v>
      </c>
    </row>
    <row r="52" spans="1:10" ht="22.2" hidden="1" customHeight="1" x14ac:dyDescent="0.4">
      <c r="A52" s="51"/>
      <c r="B52" s="12"/>
      <c r="C52" s="12"/>
      <c r="D52" s="41"/>
      <c r="E52" s="30"/>
      <c r="F52" s="30"/>
      <c r="G52" s="50"/>
      <c r="H52" s="24"/>
      <c r="I52" s="14"/>
      <c r="J52" s="15" t="e">
        <f t="shared" si="0"/>
        <v>#DIV/0!</v>
      </c>
    </row>
    <row r="53" spans="1:10" ht="22.2" hidden="1" customHeight="1" x14ac:dyDescent="0.4">
      <c r="A53" s="51"/>
      <c r="B53" s="12"/>
      <c r="C53" s="12"/>
      <c r="D53" s="41"/>
      <c r="E53" s="30"/>
      <c r="F53" s="30"/>
      <c r="G53" s="50"/>
      <c r="H53" s="24"/>
      <c r="I53" s="14"/>
      <c r="J53" s="15" t="e">
        <f t="shared" si="0"/>
        <v>#DIV/0!</v>
      </c>
    </row>
    <row r="54" spans="1:10" ht="22.2" hidden="1" customHeight="1" x14ac:dyDescent="0.4">
      <c r="A54" s="51"/>
      <c r="B54" s="12"/>
      <c r="C54" s="12"/>
      <c r="D54" s="41"/>
      <c r="E54" s="30"/>
      <c r="F54" s="30"/>
      <c r="G54" s="50"/>
      <c r="H54" s="24"/>
      <c r="I54" s="14"/>
      <c r="J54" s="15" t="e">
        <f t="shared" si="0"/>
        <v>#DIV/0!</v>
      </c>
    </row>
    <row r="55" spans="1:10" ht="22.2" hidden="1" customHeight="1" x14ac:dyDescent="0.4">
      <c r="A55" s="51"/>
      <c r="B55" s="12"/>
      <c r="C55" s="12"/>
      <c r="D55" s="41"/>
      <c r="E55" s="30"/>
      <c r="F55" s="30"/>
      <c r="G55" s="50"/>
      <c r="H55" s="24"/>
      <c r="I55" s="14"/>
      <c r="J55" s="15" t="e">
        <f t="shared" si="0"/>
        <v>#DIV/0!</v>
      </c>
    </row>
    <row r="56" spans="1:10" ht="22.2" hidden="1" customHeight="1" x14ac:dyDescent="0.4">
      <c r="A56" s="51"/>
      <c r="B56" s="12"/>
      <c r="C56" s="12"/>
      <c r="D56" s="41"/>
      <c r="E56" s="30"/>
      <c r="F56" s="30"/>
      <c r="G56" s="50"/>
      <c r="H56" s="24"/>
      <c r="I56" s="14"/>
      <c r="J56" s="15" t="e">
        <f t="shared" si="0"/>
        <v>#DIV/0!</v>
      </c>
    </row>
    <row r="57" spans="1:10" ht="22.2" hidden="1" customHeight="1" x14ac:dyDescent="0.4">
      <c r="A57" s="51"/>
      <c r="B57" s="12"/>
      <c r="C57" s="12"/>
      <c r="D57" s="41"/>
      <c r="E57" s="30"/>
      <c r="F57" s="30"/>
      <c r="G57" s="50"/>
      <c r="H57" s="24"/>
      <c r="I57" s="14"/>
      <c r="J57" s="15" t="e">
        <f t="shared" si="0"/>
        <v>#DIV/0!</v>
      </c>
    </row>
    <row r="58" spans="1:10" ht="22.2" hidden="1" customHeight="1" x14ac:dyDescent="0.4">
      <c r="A58" s="51"/>
      <c r="B58" s="12"/>
      <c r="C58" s="12"/>
      <c r="D58" s="41"/>
      <c r="E58" s="30"/>
      <c r="F58" s="30"/>
      <c r="G58" s="50"/>
      <c r="H58" s="24"/>
      <c r="I58" s="14"/>
      <c r="J58" s="15" t="e">
        <f t="shared" si="0"/>
        <v>#DIV/0!</v>
      </c>
    </row>
    <row r="59" spans="1:10" ht="22.2" hidden="1" customHeight="1" x14ac:dyDescent="0.4">
      <c r="A59" s="51"/>
      <c r="B59" s="12"/>
      <c r="C59" s="12"/>
      <c r="D59" s="41"/>
      <c r="E59" s="30"/>
      <c r="F59" s="30"/>
      <c r="G59" s="50"/>
      <c r="H59" s="24"/>
      <c r="I59" s="14"/>
      <c r="J59" s="15" t="e">
        <f t="shared" si="0"/>
        <v>#DIV/0!</v>
      </c>
    </row>
    <row r="60" spans="1:10" ht="22.2" hidden="1" customHeight="1" x14ac:dyDescent="0.4">
      <c r="A60" s="51"/>
      <c r="B60" s="12"/>
      <c r="C60" s="12"/>
      <c r="D60" s="41"/>
      <c r="E60" s="30"/>
      <c r="F60" s="30"/>
      <c r="G60" s="50"/>
      <c r="H60" s="24"/>
      <c r="I60" s="14"/>
      <c r="J60" s="15" t="e">
        <f t="shared" si="0"/>
        <v>#DIV/0!</v>
      </c>
    </row>
    <row r="61" spans="1:10" ht="22.2" hidden="1" customHeight="1" x14ac:dyDescent="0.4">
      <c r="A61" s="51"/>
      <c r="B61" s="12"/>
      <c r="C61" s="12"/>
      <c r="D61" s="41"/>
      <c r="E61" s="30"/>
      <c r="F61" s="30"/>
      <c r="G61" s="50"/>
      <c r="H61" s="24"/>
      <c r="I61" s="14"/>
      <c r="J61" s="15" t="e">
        <f t="shared" si="0"/>
        <v>#DIV/0!</v>
      </c>
    </row>
    <row r="62" spans="1:10" ht="22.2" hidden="1" customHeight="1" x14ac:dyDescent="0.4">
      <c r="A62" s="51"/>
      <c r="B62" s="12"/>
      <c r="C62" s="12"/>
      <c r="D62" s="41"/>
      <c r="E62" s="30"/>
      <c r="F62" s="30"/>
      <c r="G62" s="50"/>
      <c r="H62" s="24"/>
      <c r="I62" s="14"/>
      <c r="J62" s="15" t="e">
        <f t="shared" si="0"/>
        <v>#DIV/0!</v>
      </c>
    </row>
    <row r="63" spans="1:10" ht="22.2" hidden="1" customHeight="1" x14ac:dyDescent="0.4">
      <c r="A63" s="51"/>
      <c r="B63" s="12"/>
      <c r="C63" s="12"/>
      <c r="D63" s="41"/>
      <c r="E63" s="30"/>
      <c r="F63" s="30"/>
      <c r="G63" s="50"/>
      <c r="H63" s="24"/>
      <c r="I63" s="14"/>
      <c r="J63" s="15" t="e">
        <f t="shared" si="0"/>
        <v>#DIV/0!</v>
      </c>
    </row>
    <row r="64" spans="1:10" ht="22.2" hidden="1" customHeight="1" x14ac:dyDescent="0.4">
      <c r="A64" s="51"/>
      <c r="B64" s="12"/>
      <c r="C64" s="12"/>
      <c r="D64" s="41"/>
      <c r="E64" s="30"/>
      <c r="F64" s="30"/>
      <c r="G64" s="50"/>
      <c r="H64" s="24"/>
      <c r="I64" s="14"/>
      <c r="J64" s="15" t="e">
        <f t="shared" si="0"/>
        <v>#DIV/0!</v>
      </c>
    </row>
    <row r="65" spans="1:10" ht="22.2" hidden="1" customHeight="1" x14ac:dyDescent="0.4">
      <c r="A65" s="51"/>
      <c r="B65" s="12"/>
      <c r="C65" s="12"/>
      <c r="D65" s="41"/>
      <c r="E65" s="30"/>
      <c r="F65" s="30"/>
      <c r="G65" s="50"/>
      <c r="H65" s="24"/>
      <c r="I65" s="14"/>
      <c r="J65" s="15" t="e">
        <f t="shared" si="0"/>
        <v>#DIV/0!</v>
      </c>
    </row>
    <row r="66" spans="1:10" ht="22.2" hidden="1" customHeight="1" x14ac:dyDescent="0.4">
      <c r="A66" s="51"/>
      <c r="B66" s="12"/>
      <c r="C66" s="12"/>
      <c r="D66" s="41"/>
      <c r="E66" s="30"/>
      <c r="F66" s="30"/>
      <c r="G66" s="50"/>
      <c r="H66" s="24"/>
      <c r="I66" s="14"/>
      <c r="J66" s="15" t="e">
        <f t="shared" si="0"/>
        <v>#DIV/0!</v>
      </c>
    </row>
    <row r="67" spans="1:10" ht="22.2" hidden="1" customHeight="1" x14ac:dyDescent="0.4">
      <c r="A67" s="51"/>
      <c r="B67" s="12"/>
      <c r="C67" s="12"/>
      <c r="D67" s="41"/>
      <c r="E67" s="30"/>
      <c r="F67" s="30"/>
      <c r="G67" s="50"/>
      <c r="H67" s="24"/>
      <c r="I67" s="14"/>
      <c r="J67" s="15" t="e">
        <f t="shared" si="0"/>
        <v>#DIV/0!</v>
      </c>
    </row>
    <row r="68" spans="1:10" ht="22.2" hidden="1" customHeight="1" x14ac:dyDescent="0.4">
      <c r="A68" s="51"/>
      <c r="B68" s="12"/>
      <c r="C68" s="12"/>
      <c r="D68" s="41"/>
      <c r="E68" s="30"/>
      <c r="F68" s="30"/>
      <c r="G68" s="50"/>
      <c r="H68" s="24"/>
      <c r="I68" s="14"/>
      <c r="J68" s="15" t="e">
        <f t="shared" si="0"/>
        <v>#DIV/0!</v>
      </c>
    </row>
    <row r="69" spans="1:10" ht="22.2" hidden="1" customHeight="1" x14ac:dyDescent="0.4">
      <c r="A69" s="51"/>
      <c r="B69" s="12"/>
      <c r="C69" s="12"/>
      <c r="D69" s="41"/>
      <c r="E69" s="30"/>
      <c r="F69" s="30"/>
      <c r="G69" s="50"/>
      <c r="H69" s="24"/>
      <c r="I69" s="14"/>
      <c r="J69" s="15" t="e">
        <f t="shared" si="0"/>
        <v>#DIV/0!</v>
      </c>
    </row>
    <row r="70" spans="1:10" ht="22.2" hidden="1" customHeight="1" x14ac:dyDescent="0.4">
      <c r="A70" s="51"/>
      <c r="B70" s="12"/>
      <c r="C70" s="12"/>
      <c r="D70" s="41"/>
      <c r="E70" s="30"/>
      <c r="F70" s="30"/>
      <c r="G70" s="50"/>
      <c r="H70" s="24"/>
      <c r="I70" s="14"/>
      <c r="J70" s="15" t="e">
        <f t="shared" ref="J70:J84" si="11">F70/I70</f>
        <v>#DIV/0!</v>
      </c>
    </row>
    <row r="71" spans="1:10" ht="22.2" hidden="1" customHeight="1" x14ac:dyDescent="0.4">
      <c r="A71" s="51"/>
      <c r="B71" s="12"/>
      <c r="C71" s="12"/>
      <c r="D71" s="41"/>
      <c r="E71" s="30"/>
      <c r="F71" s="30"/>
      <c r="G71" s="50"/>
      <c r="H71" s="24"/>
      <c r="I71" s="14"/>
      <c r="J71" s="15" t="e">
        <f t="shared" si="11"/>
        <v>#DIV/0!</v>
      </c>
    </row>
    <row r="72" spans="1:10" ht="22.2" hidden="1" customHeight="1" x14ac:dyDescent="0.4">
      <c r="A72" s="51"/>
      <c r="B72" s="12"/>
      <c r="C72" s="12"/>
      <c r="D72" s="41"/>
      <c r="E72" s="30"/>
      <c r="F72" s="30"/>
      <c r="G72" s="50"/>
      <c r="H72" s="24"/>
      <c r="I72" s="14"/>
      <c r="J72" s="15" t="e">
        <f t="shared" si="11"/>
        <v>#DIV/0!</v>
      </c>
    </row>
    <row r="73" spans="1:10" ht="22.2" hidden="1" customHeight="1" x14ac:dyDescent="0.4">
      <c r="A73" s="51"/>
      <c r="B73" s="12"/>
      <c r="C73" s="12"/>
      <c r="D73" s="41"/>
      <c r="E73" s="30"/>
      <c r="F73" s="30"/>
      <c r="G73" s="50"/>
      <c r="H73" s="24"/>
      <c r="I73" s="14"/>
      <c r="J73" s="15" t="e">
        <f t="shared" si="11"/>
        <v>#DIV/0!</v>
      </c>
    </row>
    <row r="74" spans="1:10" ht="22.2" hidden="1" customHeight="1" x14ac:dyDescent="0.4">
      <c r="A74" s="51"/>
      <c r="B74" s="12"/>
      <c r="C74" s="12"/>
      <c r="D74" s="41"/>
      <c r="E74" s="30"/>
      <c r="F74" s="30"/>
      <c r="G74" s="50"/>
      <c r="H74" s="24"/>
      <c r="I74" s="14"/>
      <c r="J74" s="15" t="e">
        <f t="shared" si="11"/>
        <v>#DIV/0!</v>
      </c>
    </row>
    <row r="75" spans="1:10" ht="22.2" hidden="1" customHeight="1" x14ac:dyDescent="0.4">
      <c r="A75" s="51"/>
      <c r="B75" s="12"/>
      <c r="C75" s="12"/>
      <c r="D75" s="41"/>
      <c r="E75" s="30"/>
      <c r="F75" s="30"/>
      <c r="G75" s="50"/>
      <c r="H75" s="24"/>
      <c r="I75" s="14"/>
      <c r="J75" s="15" t="e">
        <f t="shared" si="11"/>
        <v>#DIV/0!</v>
      </c>
    </row>
    <row r="76" spans="1:10" ht="22.2" hidden="1" customHeight="1" x14ac:dyDescent="0.4">
      <c r="A76" s="51"/>
      <c r="B76" s="12"/>
      <c r="C76" s="12"/>
      <c r="D76" s="41"/>
      <c r="E76" s="30"/>
      <c r="F76" s="30"/>
      <c r="G76" s="50"/>
      <c r="H76" s="24"/>
      <c r="I76" s="14"/>
      <c r="J76" s="15" t="e">
        <f t="shared" si="11"/>
        <v>#DIV/0!</v>
      </c>
    </row>
    <row r="77" spans="1:10" ht="22.2" hidden="1" customHeight="1" x14ac:dyDescent="0.4">
      <c r="A77" s="51"/>
      <c r="B77" s="12"/>
      <c r="C77" s="12"/>
      <c r="D77" s="41"/>
      <c r="E77" s="30"/>
      <c r="F77" s="30"/>
      <c r="G77" s="50"/>
      <c r="H77" s="24"/>
      <c r="I77" s="14"/>
      <c r="J77" s="15" t="e">
        <f t="shared" si="11"/>
        <v>#DIV/0!</v>
      </c>
    </row>
    <row r="78" spans="1:10" ht="22.2" hidden="1" customHeight="1" x14ac:dyDescent="0.4">
      <c r="A78" s="51"/>
      <c r="B78" s="12"/>
      <c r="C78" s="12"/>
      <c r="D78" s="41"/>
      <c r="E78" s="30"/>
      <c r="F78" s="30"/>
      <c r="G78" s="50"/>
      <c r="H78" s="24"/>
      <c r="I78" s="14"/>
      <c r="J78" s="15" t="e">
        <f t="shared" si="11"/>
        <v>#DIV/0!</v>
      </c>
    </row>
    <row r="79" spans="1:10" ht="22.2" hidden="1" customHeight="1" x14ac:dyDescent="0.4">
      <c r="A79" s="51"/>
      <c r="B79" s="12"/>
      <c r="C79" s="12"/>
      <c r="D79" s="41"/>
      <c r="E79" s="30"/>
      <c r="F79" s="30"/>
      <c r="G79" s="50"/>
      <c r="H79" s="24"/>
      <c r="I79" s="14"/>
      <c r="J79" s="15" t="e">
        <f t="shared" si="11"/>
        <v>#DIV/0!</v>
      </c>
    </row>
    <row r="80" spans="1:10" ht="22.2" hidden="1" customHeight="1" x14ac:dyDescent="0.4">
      <c r="A80" s="51"/>
      <c r="B80" s="12"/>
      <c r="C80" s="12"/>
      <c r="D80" s="41"/>
      <c r="E80" s="30"/>
      <c r="F80" s="30"/>
      <c r="G80" s="50"/>
      <c r="H80" s="24"/>
      <c r="I80" s="14"/>
      <c r="J80" s="15" t="e">
        <f t="shared" si="11"/>
        <v>#DIV/0!</v>
      </c>
    </row>
    <row r="81" spans="1:10" ht="22.2" hidden="1" customHeight="1" x14ac:dyDescent="0.4">
      <c r="A81" s="51"/>
      <c r="B81" s="12"/>
      <c r="C81" s="12"/>
      <c r="D81" s="41"/>
      <c r="E81" s="30"/>
      <c r="F81" s="30"/>
      <c r="G81" s="50"/>
      <c r="H81" s="24"/>
      <c r="I81" s="14"/>
      <c r="J81" s="15" t="e">
        <f t="shared" si="11"/>
        <v>#DIV/0!</v>
      </c>
    </row>
    <row r="82" spans="1:10" ht="22.2" hidden="1" customHeight="1" x14ac:dyDescent="0.4">
      <c r="A82" s="51"/>
      <c r="B82" s="12"/>
      <c r="C82" s="12"/>
      <c r="D82" s="41"/>
      <c r="E82" s="30"/>
      <c r="F82" s="30"/>
      <c r="G82" s="50"/>
      <c r="H82" s="24"/>
      <c r="I82" s="14"/>
      <c r="J82" s="15" t="e">
        <f t="shared" si="11"/>
        <v>#DIV/0!</v>
      </c>
    </row>
    <row r="83" spans="1:10" ht="22.2" hidden="1" customHeight="1" x14ac:dyDescent="0.4">
      <c r="A83" s="51"/>
      <c r="B83" s="12"/>
      <c r="C83" s="12"/>
      <c r="D83" s="41"/>
      <c r="E83" s="30"/>
      <c r="F83" s="30"/>
      <c r="G83" s="50"/>
      <c r="H83" s="24"/>
      <c r="I83" s="14"/>
      <c r="J83" s="15" t="e">
        <f t="shared" si="11"/>
        <v>#DIV/0!</v>
      </c>
    </row>
    <row r="84" spans="1:10" ht="22.2" hidden="1" customHeight="1" x14ac:dyDescent="0.4">
      <c r="A84" s="51"/>
      <c r="B84" s="12"/>
      <c r="C84" s="12"/>
      <c r="D84" s="41"/>
      <c r="E84" s="30"/>
      <c r="F84" s="30"/>
      <c r="G84" s="50"/>
      <c r="H84" s="24"/>
      <c r="I84" s="14"/>
      <c r="J84" s="15" t="e">
        <f t="shared" si="11"/>
        <v>#DIV/0!</v>
      </c>
    </row>
    <row r="85" spans="1:10" ht="22.2" customHeight="1" x14ac:dyDescent="0.4">
      <c r="A85" s="16"/>
      <c r="B85" s="26"/>
      <c r="C85" s="26"/>
      <c r="D85" s="18"/>
      <c r="E85" s="42">
        <f>MAX(E5:E34)</f>
        <v>13.47</v>
      </c>
      <c r="F85" s="42">
        <f>MAX(F5:F34)</f>
        <v>5.56</v>
      </c>
      <c r="G85" s="20"/>
      <c r="H85" s="27"/>
      <c r="I85" s="14"/>
      <c r="J85" s="29" t="e">
        <f>MAX(J5:J13)</f>
        <v>#DIV/0!</v>
      </c>
    </row>
    <row r="86" spans="1:10" ht="22.2" customHeight="1" x14ac:dyDescent="0.4">
      <c r="A86" s="16"/>
      <c r="B86" s="26"/>
      <c r="C86" s="26"/>
      <c r="D86" s="18"/>
      <c r="E86" s="42">
        <f>MIN(E5:E34)</f>
        <v>13.31</v>
      </c>
      <c r="F86" s="42">
        <f>MIN(F5:F34)</f>
        <v>5.39</v>
      </c>
      <c r="G86" s="20"/>
      <c r="H86" s="27"/>
      <c r="I86" s="20"/>
      <c r="J86" s="29" t="e">
        <f>MIN(J5:J13)</f>
        <v>#DIV/0!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80" t="s">
        <v>18</v>
      </c>
      <c r="B89" s="81" t="s">
        <v>55</v>
      </c>
      <c r="C89" s="82"/>
      <c r="D89" s="82"/>
      <c r="E89" s="83"/>
      <c r="F89" s="87" t="s">
        <v>20</v>
      </c>
      <c r="G89" s="22" t="s">
        <v>22</v>
      </c>
      <c r="H89" s="61" t="s">
        <v>15</v>
      </c>
      <c r="I89" s="62"/>
      <c r="J89" s="63"/>
    </row>
    <row r="90" spans="1:10" ht="31.2" customHeight="1" x14ac:dyDescent="0.4">
      <c r="A90" s="66"/>
      <c r="B90" s="84"/>
      <c r="C90" s="85"/>
      <c r="D90" s="85"/>
      <c r="E90" s="86"/>
      <c r="F90" s="88"/>
      <c r="G90" s="22" t="s">
        <v>21</v>
      </c>
      <c r="H90" s="61" t="s">
        <v>15</v>
      </c>
      <c r="I90" s="62"/>
      <c r="J90" s="63"/>
    </row>
    <row r="91" spans="1:10" ht="32.4" customHeight="1" x14ac:dyDescent="0.4">
      <c r="A91" s="90" t="s">
        <v>16</v>
      </c>
      <c r="B91" s="92" t="s">
        <v>57</v>
      </c>
      <c r="C91" s="93"/>
      <c r="D91" s="93"/>
      <c r="E91" s="93"/>
      <c r="F91" s="88"/>
      <c r="G91" s="22" t="s">
        <v>14</v>
      </c>
      <c r="H91" s="61" t="s">
        <v>15</v>
      </c>
      <c r="I91" s="62"/>
      <c r="J91" s="63"/>
    </row>
    <row r="92" spans="1:10" ht="30.6" customHeight="1" x14ac:dyDescent="0.4">
      <c r="A92" s="91"/>
      <c r="B92" s="93"/>
      <c r="C92" s="93"/>
      <c r="D92" s="93"/>
      <c r="E92" s="93"/>
      <c r="F92" s="88"/>
      <c r="G92" s="22" t="s">
        <v>23</v>
      </c>
      <c r="H92" s="61" t="s">
        <v>15</v>
      </c>
      <c r="I92" s="62"/>
      <c r="J92" s="63"/>
    </row>
    <row r="93" spans="1:10" ht="28.95" customHeight="1" x14ac:dyDescent="0.4">
      <c r="A93" s="91"/>
      <c r="B93" s="93"/>
      <c r="C93" s="93"/>
      <c r="D93" s="93"/>
      <c r="E93" s="93"/>
      <c r="F93" s="88"/>
      <c r="G93" s="22" t="s">
        <v>24</v>
      </c>
      <c r="H93" s="61" t="s">
        <v>30</v>
      </c>
      <c r="I93" s="62"/>
      <c r="J93" s="63"/>
    </row>
    <row r="94" spans="1:10" ht="34.200000000000003" customHeight="1" x14ac:dyDescent="0.4">
      <c r="A94" s="64" t="s">
        <v>19</v>
      </c>
      <c r="B94" s="67" t="s">
        <v>56</v>
      </c>
      <c r="C94" s="68"/>
      <c r="D94" s="68"/>
      <c r="E94" s="69"/>
      <c r="F94" s="88"/>
      <c r="G94" s="22" t="s">
        <v>25</v>
      </c>
      <c r="H94" s="61" t="s">
        <v>58</v>
      </c>
      <c r="I94" s="59"/>
      <c r="J94" s="60"/>
    </row>
    <row r="95" spans="1:10" ht="34.200000000000003" customHeight="1" x14ac:dyDescent="0.4">
      <c r="A95" s="65"/>
      <c r="B95" s="70"/>
      <c r="C95" s="71"/>
      <c r="D95" s="71"/>
      <c r="E95" s="72"/>
      <c r="F95" s="88"/>
      <c r="G95" s="22" t="s">
        <v>26</v>
      </c>
      <c r="H95" s="61" t="s">
        <v>15</v>
      </c>
      <c r="I95" s="59"/>
      <c r="J95" s="60"/>
    </row>
    <row r="96" spans="1:10" ht="36" customHeight="1" x14ac:dyDescent="0.4">
      <c r="A96" s="66"/>
      <c r="B96" s="73"/>
      <c r="C96" s="74"/>
      <c r="D96" s="74"/>
      <c r="E96" s="75"/>
      <c r="F96" s="89"/>
      <c r="G96" s="22" t="s">
        <v>27</v>
      </c>
      <c r="H96" s="61" t="s">
        <v>59</v>
      </c>
      <c r="I96" s="62"/>
      <c r="J96" s="63"/>
    </row>
    <row r="97" spans="1:10" ht="309.75" customHeight="1" x14ac:dyDescent="0.4">
      <c r="A97" s="23" t="s">
        <v>28</v>
      </c>
      <c r="B97" s="57"/>
      <c r="C97" s="58"/>
      <c r="D97" s="58"/>
      <c r="E97" s="58"/>
      <c r="F97" s="59"/>
      <c r="G97" s="59"/>
      <c r="H97" s="59"/>
      <c r="I97" s="59"/>
      <c r="J97" s="60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2052" r:id="rId4">
          <objectPr defaultSize="0" autoPict="0" r:id="rId5">
            <anchor moveWithCells="1">
              <from>
                <xdr:col>1</xdr:col>
                <xdr:colOff>182880</xdr:colOff>
                <xdr:row>96</xdr:row>
                <xdr:rowOff>198120</xdr:rowOff>
              </from>
              <to>
                <xdr:col>5</xdr:col>
                <xdr:colOff>114300</xdr:colOff>
                <xdr:row>96</xdr:row>
                <xdr:rowOff>2964180</xdr:rowOff>
              </to>
            </anchor>
          </objectPr>
        </oleObject>
      </mc:Choice>
      <mc:Fallback>
        <oleObject progId="프레젠테이션" dvAspect="DVASPECT_ICON" shapeId="2052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opLeftCell="A91" zoomScale="85" zoomScaleNormal="85" workbookViewId="0">
      <selection activeCell="B91" sqref="B91:E93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8" t="s">
        <v>0</v>
      </c>
      <c r="B2" s="38" t="s">
        <v>62</v>
      </c>
      <c r="C2" s="38" t="s">
        <v>1</v>
      </c>
      <c r="D2" s="76" t="s">
        <v>61</v>
      </c>
      <c r="E2" s="77"/>
      <c r="F2" s="4" t="s">
        <v>12</v>
      </c>
      <c r="G2" s="78" t="s">
        <v>17</v>
      </c>
      <c r="H2" s="79"/>
      <c r="I2" s="38" t="s">
        <v>13</v>
      </c>
      <c r="J2" s="4">
        <v>2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45" t="s">
        <v>3</v>
      </c>
      <c r="F4" s="46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3">
        <v>45523</v>
      </c>
      <c r="B5" s="12" t="s">
        <v>33</v>
      </c>
      <c r="C5" s="12" t="s">
        <v>60</v>
      </c>
      <c r="D5" s="41">
        <v>1</v>
      </c>
      <c r="E5" s="30">
        <v>13.3</v>
      </c>
      <c r="F5" s="30">
        <v>2.72</v>
      </c>
      <c r="G5" s="39"/>
      <c r="H5" s="24">
        <v>28</v>
      </c>
      <c r="I5" s="14"/>
      <c r="J5" s="15" t="e">
        <f>F5/I5</f>
        <v>#DIV/0!</v>
      </c>
      <c r="K5" s="25"/>
      <c r="L5" s="33"/>
    </row>
    <row r="6" spans="1:13" ht="22.2" customHeight="1" x14ac:dyDescent="0.4">
      <c r="A6" s="40">
        <f>A5</f>
        <v>45523</v>
      </c>
      <c r="B6" s="12" t="str">
        <f>B5</f>
        <v>국립나주박물관</v>
      </c>
      <c r="C6" s="12" t="str">
        <f>C5</f>
        <v>비상발전기</v>
      </c>
      <c r="D6" s="41">
        <v>2</v>
      </c>
      <c r="E6" s="30">
        <v>13.3</v>
      </c>
      <c r="F6" s="30">
        <v>2.7</v>
      </c>
      <c r="G6" s="39"/>
      <c r="H6" s="24">
        <v>28</v>
      </c>
      <c r="I6" s="14"/>
      <c r="J6" s="15" t="e">
        <f t="shared" ref="J6:J69" si="0">F6/I6</f>
        <v>#DIV/0!</v>
      </c>
      <c r="K6" s="25"/>
    </row>
    <row r="7" spans="1:13" ht="22.2" hidden="1" customHeight="1" x14ac:dyDescent="0.4">
      <c r="A7" s="40"/>
      <c r="B7" s="12"/>
      <c r="C7" s="12"/>
      <c r="D7" s="41"/>
      <c r="E7" s="23"/>
      <c r="F7" s="23"/>
      <c r="G7" s="39"/>
      <c r="H7" s="24"/>
      <c r="I7" s="14"/>
      <c r="J7" s="15" t="e">
        <f t="shared" si="0"/>
        <v>#DIV/0!</v>
      </c>
    </row>
    <row r="8" spans="1:13" ht="22.2" hidden="1" customHeight="1" x14ac:dyDescent="0.4">
      <c r="A8" s="40"/>
      <c r="B8" s="12"/>
      <c r="C8" s="12"/>
      <c r="D8" s="41"/>
      <c r="E8" s="23"/>
      <c r="F8" s="23"/>
      <c r="G8" s="39"/>
      <c r="H8" s="24"/>
      <c r="I8" s="14"/>
      <c r="J8" s="15" t="e">
        <f t="shared" si="0"/>
        <v>#DIV/0!</v>
      </c>
    </row>
    <row r="9" spans="1:13" ht="22.2" hidden="1" customHeight="1" x14ac:dyDescent="0.4">
      <c r="A9" s="40">
        <f t="shared" ref="A9:C22" si="1">A8</f>
        <v>0</v>
      </c>
      <c r="B9" s="12">
        <f t="shared" si="1"/>
        <v>0</v>
      </c>
      <c r="C9" s="12">
        <f t="shared" si="1"/>
        <v>0</v>
      </c>
      <c r="D9" s="41">
        <v>5</v>
      </c>
      <c r="E9" s="30"/>
      <c r="F9" s="30"/>
      <c r="G9" s="39"/>
      <c r="H9" s="24"/>
      <c r="I9" s="14">
        <f t="shared" ref="I9:I70" si="2">I8</f>
        <v>0</v>
      </c>
      <c r="J9" s="15" t="e">
        <f t="shared" si="0"/>
        <v>#DIV/0!</v>
      </c>
    </row>
    <row r="10" spans="1:13" ht="22.2" hidden="1" customHeight="1" x14ac:dyDescent="0.4">
      <c r="A10" s="40">
        <f t="shared" si="1"/>
        <v>0</v>
      </c>
      <c r="B10" s="12">
        <f t="shared" si="1"/>
        <v>0</v>
      </c>
      <c r="C10" s="12">
        <f t="shared" si="1"/>
        <v>0</v>
      </c>
      <c r="D10" s="41">
        <v>6</v>
      </c>
      <c r="E10" s="30"/>
      <c r="F10" s="30"/>
      <c r="G10" s="39"/>
      <c r="H10" s="24"/>
      <c r="I10" s="14">
        <f t="shared" si="2"/>
        <v>0</v>
      </c>
      <c r="J10" s="15" t="e">
        <f t="shared" si="0"/>
        <v>#DIV/0!</v>
      </c>
    </row>
    <row r="11" spans="1:13" ht="22.2" hidden="1" customHeight="1" x14ac:dyDescent="0.4">
      <c r="A11" s="40">
        <f t="shared" si="1"/>
        <v>0</v>
      </c>
      <c r="B11" s="12">
        <f t="shared" si="1"/>
        <v>0</v>
      </c>
      <c r="C11" s="12">
        <f t="shared" si="1"/>
        <v>0</v>
      </c>
      <c r="D11" s="41">
        <v>7</v>
      </c>
      <c r="E11" s="30"/>
      <c r="F11" s="30"/>
      <c r="G11" s="39"/>
      <c r="H11" s="24"/>
      <c r="I11" s="14">
        <f t="shared" si="2"/>
        <v>0</v>
      </c>
      <c r="J11" s="15" t="e">
        <f t="shared" si="0"/>
        <v>#DIV/0!</v>
      </c>
      <c r="M11" s="33"/>
    </row>
    <row r="12" spans="1:13" ht="22.2" hidden="1" customHeight="1" x14ac:dyDescent="0.4">
      <c r="A12" s="40">
        <f t="shared" si="1"/>
        <v>0</v>
      </c>
      <c r="B12" s="12">
        <f t="shared" si="1"/>
        <v>0</v>
      </c>
      <c r="C12" s="12">
        <f t="shared" si="1"/>
        <v>0</v>
      </c>
      <c r="D12" s="41">
        <v>8</v>
      </c>
      <c r="E12" s="30"/>
      <c r="F12" s="30"/>
      <c r="G12" s="39"/>
      <c r="H12" s="24"/>
      <c r="I12" s="14">
        <f t="shared" si="2"/>
        <v>0</v>
      </c>
      <c r="J12" s="15" t="e">
        <f t="shared" si="0"/>
        <v>#DIV/0!</v>
      </c>
    </row>
    <row r="13" spans="1:13" ht="22.2" hidden="1" customHeight="1" x14ac:dyDescent="0.4">
      <c r="A13" s="40">
        <f t="shared" si="1"/>
        <v>0</v>
      </c>
      <c r="B13" s="12">
        <f t="shared" si="1"/>
        <v>0</v>
      </c>
      <c r="C13" s="12">
        <f t="shared" si="1"/>
        <v>0</v>
      </c>
      <c r="D13" s="41">
        <v>9</v>
      </c>
      <c r="E13" s="30"/>
      <c r="F13" s="30"/>
      <c r="G13" s="39"/>
      <c r="H13" s="24"/>
      <c r="I13" s="14">
        <f t="shared" si="2"/>
        <v>0</v>
      </c>
      <c r="J13" s="15" t="e">
        <f t="shared" si="0"/>
        <v>#DIV/0!</v>
      </c>
    </row>
    <row r="14" spans="1:13" ht="22.2" hidden="1" customHeight="1" x14ac:dyDescent="0.4">
      <c r="A14" s="40">
        <f t="shared" si="1"/>
        <v>0</v>
      </c>
      <c r="B14" s="12">
        <f t="shared" si="1"/>
        <v>0</v>
      </c>
      <c r="C14" s="12">
        <f t="shared" si="1"/>
        <v>0</v>
      </c>
      <c r="D14" s="41">
        <v>10</v>
      </c>
      <c r="E14" s="30"/>
      <c r="F14" s="30"/>
      <c r="G14" s="39"/>
      <c r="H14" s="24"/>
      <c r="I14" s="14">
        <f t="shared" si="2"/>
        <v>0</v>
      </c>
      <c r="J14" s="15" t="e">
        <f t="shared" si="0"/>
        <v>#DIV/0!</v>
      </c>
    </row>
    <row r="15" spans="1:13" ht="22.2" hidden="1" customHeight="1" x14ac:dyDescent="0.4">
      <c r="A15" s="40">
        <f t="shared" si="1"/>
        <v>0</v>
      </c>
      <c r="B15" s="12">
        <f t="shared" si="1"/>
        <v>0</v>
      </c>
      <c r="C15" s="12">
        <f t="shared" si="1"/>
        <v>0</v>
      </c>
      <c r="D15" s="41">
        <v>11</v>
      </c>
      <c r="E15" s="30"/>
      <c r="F15" s="30"/>
      <c r="G15" s="39"/>
      <c r="H15" s="24"/>
      <c r="I15" s="14">
        <f t="shared" si="2"/>
        <v>0</v>
      </c>
      <c r="J15" s="15" t="e">
        <f t="shared" si="0"/>
        <v>#DIV/0!</v>
      </c>
    </row>
    <row r="16" spans="1:13" ht="22.2" hidden="1" customHeight="1" x14ac:dyDescent="0.4">
      <c r="A16" s="40">
        <f t="shared" si="1"/>
        <v>0</v>
      </c>
      <c r="B16" s="12">
        <f t="shared" si="1"/>
        <v>0</v>
      </c>
      <c r="C16" s="12">
        <f t="shared" si="1"/>
        <v>0</v>
      </c>
      <c r="D16" s="41">
        <v>12</v>
      </c>
      <c r="E16" s="30"/>
      <c r="F16" s="30"/>
      <c r="G16" s="39"/>
      <c r="H16" s="24"/>
      <c r="I16" s="14">
        <f t="shared" si="2"/>
        <v>0</v>
      </c>
      <c r="J16" s="15" t="e">
        <f t="shared" si="0"/>
        <v>#DIV/0!</v>
      </c>
    </row>
    <row r="17" spans="1:10" ht="22.2" hidden="1" customHeight="1" x14ac:dyDescent="0.4">
      <c r="A17" s="40">
        <f t="shared" si="1"/>
        <v>0</v>
      </c>
      <c r="B17" s="12">
        <f t="shared" si="1"/>
        <v>0</v>
      </c>
      <c r="C17" s="12">
        <f t="shared" si="1"/>
        <v>0</v>
      </c>
      <c r="D17" s="41">
        <v>13</v>
      </c>
      <c r="E17" s="30"/>
      <c r="F17" s="30"/>
      <c r="G17" s="39"/>
      <c r="H17" s="24"/>
      <c r="I17" s="14">
        <f t="shared" si="2"/>
        <v>0</v>
      </c>
      <c r="J17" s="15" t="e">
        <f t="shared" si="0"/>
        <v>#DIV/0!</v>
      </c>
    </row>
    <row r="18" spans="1:10" ht="22.2" hidden="1" customHeight="1" x14ac:dyDescent="0.4">
      <c r="A18" s="40">
        <f t="shared" si="1"/>
        <v>0</v>
      </c>
      <c r="B18" s="12">
        <f t="shared" si="1"/>
        <v>0</v>
      </c>
      <c r="C18" s="12">
        <f t="shared" si="1"/>
        <v>0</v>
      </c>
      <c r="D18" s="41">
        <v>14</v>
      </c>
      <c r="E18" s="30"/>
      <c r="F18" s="30"/>
      <c r="G18" s="39"/>
      <c r="H18" s="24"/>
      <c r="I18" s="14">
        <f t="shared" si="2"/>
        <v>0</v>
      </c>
      <c r="J18" s="15" t="e">
        <f t="shared" si="0"/>
        <v>#DIV/0!</v>
      </c>
    </row>
    <row r="19" spans="1:10" ht="22.2" hidden="1" customHeight="1" x14ac:dyDescent="0.4">
      <c r="A19" s="40">
        <f t="shared" si="1"/>
        <v>0</v>
      </c>
      <c r="B19" s="12">
        <f t="shared" si="1"/>
        <v>0</v>
      </c>
      <c r="C19" s="12">
        <f t="shared" si="1"/>
        <v>0</v>
      </c>
      <c r="D19" s="41">
        <v>15</v>
      </c>
      <c r="E19" s="30"/>
      <c r="F19" s="30"/>
      <c r="G19" s="39"/>
      <c r="H19" s="24"/>
      <c r="I19" s="14">
        <f t="shared" si="2"/>
        <v>0</v>
      </c>
      <c r="J19" s="15" t="e">
        <f t="shared" si="0"/>
        <v>#DIV/0!</v>
      </c>
    </row>
    <row r="20" spans="1:10" ht="22.2" hidden="1" customHeight="1" x14ac:dyDescent="0.4">
      <c r="A20" s="40">
        <f t="shared" si="1"/>
        <v>0</v>
      </c>
      <c r="B20" s="12">
        <f t="shared" si="1"/>
        <v>0</v>
      </c>
      <c r="C20" s="12">
        <f t="shared" si="1"/>
        <v>0</v>
      </c>
      <c r="D20" s="41">
        <v>16</v>
      </c>
      <c r="E20" s="30"/>
      <c r="F20" s="30"/>
      <c r="G20" s="39"/>
      <c r="H20" s="24"/>
      <c r="I20" s="14">
        <f t="shared" si="2"/>
        <v>0</v>
      </c>
      <c r="J20" s="15" t="e">
        <f t="shared" si="0"/>
        <v>#DIV/0!</v>
      </c>
    </row>
    <row r="21" spans="1:10" ht="22.2" hidden="1" customHeight="1" x14ac:dyDescent="0.4">
      <c r="A21" s="40">
        <f t="shared" si="1"/>
        <v>0</v>
      </c>
      <c r="B21" s="12">
        <f t="shared" si="1"/>
        <v>0</v>
      </c>
      <c r="C21" s="12">
        <f t="shared" si="1"/>
        <v>0</v>
      </c>
      <c r="D21" s="41">
        <v>17</v>
      </c>
      <c r="E21" s="30"/>
      <c r="F21" s="30"/>
      <c r="G21" s="39"/>
      <c r="H21" s="24"/>
      <c r="I21" s="14">
        <f t="shared" si="2"/>
        <v>0</v>
      </c>
      <c r="J21" s="15" t="e">
        <f t="shared" si="0"/>
        <v>#DIV/0!</v>
      </c>
    </row>
    <row r="22" spans="1:10" ht="22.2" hidden="1" customHeight="1" x14ac:dyDescent="0.4">
      <c r="A22" s="40">
        <f t="shared" si="1"/>
        <v>0</v>
      </c>
      <c r="B22" s="12">
        <f t="shared" si="1"/>
        <v>0</v>
      </c>
      <c r="C22" s="12">
        <f t="shared" si="1"/>
        <v>0</v>
      </c>
      <c r="D22" s="41">
        <v>18</v>
      </c>
      <c r="E22" s="30"/>
      <c r="F22" s="30"/>
      <c r="G22" s="39"/>
      <c r="H22" s="24"/>
      <c r="I22" s="14">
        <f t="shared" si="2"/>
        <v>0</v>
      </c>
      <c r="J22" s="15" t="e">
        <f t="shared" si="0"/>
        <v>#DIV/0!</v>
      </c>
    </row>
    <row r="23" spans="1:10" ht="22.2" hidden="1" customHeight="1" x14ac:dyDescent="0.4">
      <c r="A23" s="40">
        <f t="shared" ref="A23:C38" si="3">A22</f>
        <v>0</v>
      </c>
      <c r="B23" s="12">
        <f t="shared" si="3"/>
        <v>0</v>
      </c>
      <c r="C23" s="12">
        <f t="shared" si="3"/>
        <v>0</v>
      </c>
      <c r="D23" s="41">
        <v>19</v>
      </c>
      <c r="E23" s="30"/>
      <c r="F23" s="30"/>
      <c r="G23" s="39"/>
      <c r="H23" s="24"/>
      <c r="I23" s="14">
        <f t="shared" si="2"/>
        <v>0</v>
      </c>
      <c r="J23" s="15" t="e">
        <f t="shared" si="0"/>
        <v>#DIV/0!</v>
      </c>
    </row>
    <row r="24" spans="1:10" ht="22.2" hidden="1" customHeight="1" x14ac:dyDescent="0.4">
      <c r="A24" s="40">
        <f t="shared" si="3"/>
        <v>0</v>
      </c>
      <c r="B24" s="12">
        <f t="shared" si="3"/>
        <v>0</v>
      </c>
      <c r="C24" s="12">
        <f t="shared" si="3"/>
        <v>0</v>
      </c>
      <c r="D24" s="41">
        <v>20</v>
      </c>
      <c r="E24" s="30"/>
      <c r="F24" s="30"/>
      <c r="G24" s="39"/>
      <c r="H24" s="24"/>
      <c r="I24" s="14">
        <f t="shared" si="2"/>
        <v>0</v>
      </c>
      <c r="J24" s="15" t="e">
        <f t="shared" si="0"/>
        <v>#DIV/0!</v>
      </c>
    </row>
    <row r="25" spans="1:10" ht="22.2" hidden="1" customHeight="1" x14ac:dyDescent="0.4">
      <c r="A25" s="40">
        <f t="shared" si="3"/>
        <v>0</v>
      </c>
      <c r="B25" s="12">
        <f t="shared" si="3"/>
        <v>0</v>
      </c>
      <c r="C25" s="12">
        <f t="shared" si="3"/>
        <v>0</v>
      </c>
      <c r="D25" s="41">
        <v>21</v>
      </c>
      <c r="E25" s="30"/>
      <c r="F25" s="30"/>
      <c r="G25" s="39"/>
      <c r="H25" s="24"/>
      <c r="I25" s="14">
        <f t="shared" si="2"/>
        <v>0</v>
      </c>
      <c r="J25" s="15" t="e">
        <f t="shared" si="0"/>
        <v>#DIV/0!</v>
      </c>
    </row>
    <row r="26" spans="1:10" ht="22.2" hidden="1" customHeight="1" x14ac:dyDescent="0.4">
      <c r="A26" s="40">
        <f t="shared" si="3"/>
        <v>0</v>
      </c>
      <c r="B26" s="12">
        <f t="shared" si="3"/>
        <v>0</v>
      </c>
      <c r="C26" s="12">
        <f t="shared" si="3"/>
        <v>0</v>
      </c>
      <c r="D26" s="41">
        <v>22</v>
      </c>
      <c r="E26" s="30"/>
      <c r="F26" s="30"/>
      <c r="G26" s="39"/>
      <c r="H26" s="24"/>
      <c r="I26" s="14">
        <f t="shared" si="2"/>
        <v>0</v>
      </c>
      <c r="J26" s="15" t="e">
        <f t="shared" si="0"/>
        <v>#DIV/0!</v>
      </c>
    </row>
    <row r="27" spans="1:10" ht="22.2" hidden="1" customHeight="1" x14ac:dyDescent="0.4">
      <c r="A27" s="40">
        <f t="shared" si="3"/>
        <v>0</v>
      </c>
      <c r="B27" s="12">
        <f t="shared" si="3"/>
        <v>0</v>
      </c>
      <c r="C27" s="12">
        <f t="shared" si="3"/>
        <v>0</v>
      </c>
      <c r="D27" s="41">
        <v>23</v>
      </c>
      <c r="E27" s="30"/>
      <c r="F27" s="30"/>
      <c r="G27" s="39"/>
      <c r="H27" s="24"/>
      <c r="I27" s="14">
        <f t="shared" si="2"/>
        <v>0</v>
      </c>
      <c r="J27" s="15" t="e">
        <f t="shared" si="0"/>
        <v>#DIV/0!</v>
      </c>
    </row>
    <row r="28" spans="1:10" ht="22.2" hidden="1" customHeight="1" x14ac:dyDescent="0.4">
      <c r="A28" s="40">
        <f t="shared" si="3"/>
        <v>0</v>
      </c>
      <c r="B28" s="12">
        <f t="shared" si="3"/>
        <v>0</v>
      </c>
      <c r="C28" s="12">
        <f t="shared" si="3"/>
        <v>0</v>
      </c>
      <c r="D28" s="41">
        <v>24</v>
      </c>
      <c r="E28" s="30"/>
      <c r="F28" s="30"/>
      <c r="G28" s="39"/>
      <c r="H28" s="24"/>
      <c r="I28" s="14">
        <f t="shared" si="2"/>
        <v>0</v>
      </c>
      <c r="J28" s="15" t="e">
        <f t="shared" si="0"/>
        <v>#DIV/0!</v>
      </c>
    </row>
    <row r="29" spans="1:10" ht="22.2" hidden="1" customHeight="1" x14ac:dyDescent="0.4">
      <c r="A29" s="40">
        <f t="shared" si="3"/>
        <v>0</v>
      </c>
      <c r="B29" s="12">
        <f t="shared" si="3"/>
        <v>0</v>
      </c>
      <c r="C29" s="12">
        <f t="shared" si="3"/>
        <v>0</v>
      </c>
      <c r="D29" s="41">
        <v>25</v>
      </c>
      <c r="E29" s="30"/>
      <c r="F29" s="30"/>
      <c r="G29" s="39"/>
      <c r="H29" s="24"/>
      <c r="I29" s="14">
        <f t="shared" si="2"/>
        <v>0</v>
      </c>
      <c r="J29" s="15" t="e">
        <f t="shared" si="0"/>
        <v>#DIV/0!</v>
      </c>
    </row>
    <row r="30" spans="1:10" ht="22.2" hidden="1" customHeight="1" x14ac:dyDescent="0.4">
      <c r="A30" s="40">
        <f t="shared" si="3"/>
        <v>0</v>
      </c>
      <c r="B30" s="12">
        <f t="shared" si="3"/>
        <v>0</v>
      </c>
      <c r="C30" s="12">
        <f t="shared" si="3"/>
        <v>0</v>
      </c>
      <c r="D30" s="41">
        <v>26</v>
      </c>
      <c r="E30" s="30"/>
      <c r="F30" s="30"/>
      <c r="G30" s="39"/>
      <c r="H30" s="24"/>
      <c r="I30" s="14">
        <f t="shared" si="2"/>
        <v>0</v>
      </c>
      <c r="J30" s="15" t="e">
        <f t="shared" si="0"/>
        <v>#DIV/0!</v>
      </c>
    </row>
    <row r="31" spans="1:10" ht="22.2" hidden="1" customHeight="1" x14ac:dyDescent="0.4">
      <c r="A31" s="40">
        <f t="shared" si="3"/>
        <v>0</v>
      </c>
      <c r="B31" s="12">
        <f t="shared" si="3"/>
        <v>0</v>
      </c>
      <c r="C31" s="12">
        <f t="shared" si="3"/>
        <v>0</v>
      </c>
      <c r="D31" s="41">
        <v>27</v>
      </c>
      <c r="E31" s="30"/>
      <c r="F31" s="30"/>
      <c r="G31" s="39"/>
      <c r="H31" s="24"/>
      <c r="I31" s="14">
        <f t="shared" si="2"/>
        <v>0</v>
      </c>
      <c r="J31" s="15" t="e">
        <f t="shared" si="0"/>
        <v>#DIV/0!</v>
      </c>
    </row>
    <row r="32" spans="1:10" ht="22.2" hidden="1" customHeight="1" x14ac:dyDescent="0.4">
      <c r="A32" s="40">
        <f t="shared" si="3"/>
        <v>0</v>
      </c>
      <c r="B32" s="12">
        <f t="shared" si="3"/>
        <v>0</v>
      </c>
      <c r="C32" s="12">
        <f t="shared" si="3"/>
        <v>0</v>
      </c>
      <c r="D32" s="41">
        <v>28</v>
      </c>
      <c r="E32" s="30"/>
      <c r="F32" s="30"/>
      <c r="G32" s="39"/>
      <c r="H32" s="24"/>
      <c r="I32" s="14">
        <f t="shared" si="2"/>
        <v>0</v>
      </c>
      <c r="J32" s="15" t="e">
        <f t="shared" si="0"/>
        <v>#DIV/0!</v>
      </c>
    </row>
    <row r="33" spans="1:10" ht="22.2" hidden="1" customHeight="1" x14ac:dyDescent="0.4">
      <c r="A33" s="40">
        <f t="shared" si="3"/>
        <v>0</v>
      </c>
      <c r="B33" s="12">
        <f t="shared" si="3"/>
        <v>0</v>
      </c>
      <c r="C33" s="12">
        <f t="shared" si="3"/>
        <v>0</v>
      </c>
      <c r="D33" s="41">
        <v>29</v>
      </c>
      <c r="E33" s="30"/>
      <c r="F33" s="30"/>
      <c r="G33" s="39"/>
      <c r="H33" s="24"/>
      <c r="I33" s="14">
        <f t="shared" si="2"/>
        <v>0</v>
      </c>
      <c r="J33" s="15" t="e">
        <f t="shared" si="0"/>
        <v>#DIV/0!</v>
      </c>
    </row>
    <row r="34" spans="1:10" ht="22.2" hidden="1" customHeight="1" x14ac:dyDescent="0.4">
      <c r="A34" s="40">
        <f t="shared" si="3"/>
        <v>0</v>
      </c>
      <c r="B34" s="12">
        <f t="shared" si="3"/>
        <v>0</v>
      </c>
      <c r="C34" s="12">
        <f t="shared" si="3"/>
        <v>0</v>
      </c>
      <c r="D34" s="41">
        <v>30</v>
      </c>
      <c r="E34" s="30"/>
      <c r="F34" s="30"/>
      <c r="G34" s="39"/>
      <c r="H34" s="24"/>
      <c r="I34" s="14">
        <f t="shared" si="2"/>
        <v>0</v>
      </c>
      <c r="J34" s="15" t="e">
        <f t="shared" si="0"/>
        <v>#DIV/0!</v>
      </c>
    </row>
    <row r="35" spans="1:10" ht="22.2" hidden="1" customHeight="1" x14ac:dyDescent="0.4">
      <c r="A35" s="40">
        <f t="shared" si="3"/>
        <v>0</v>
      </c>
      <c r="B35" s="12">
        <f t="shared" si="3"/>
        <v>0</v>
      </c>
      <c r="C35" s="12">
        <f>C34</f>
        <v>0</v>
      </c>
      <c r="D35" s="41">
        <v>31</v>
      </c>
      <c r="E35" s="30"/>
      <c r="F35" s="30"/>
      <c r="G35" s="39"/>
      <c r="H35" s="24"/>
      <c r="I35" s="14">
        <f t="shared" si="2"/>
        <v>0</v>
      </c>
      <c r="J35" s="15" t="e">
        <f t="shared" si="0"/>
        <v>#DIV/0!</v>
      </c>
    </row>
    <row r="36" spans="1:10" ht="22.2" hidden="1" customHeight="1" x14ac:dyDescent="0.4">
      <c r="A36" s="40">
        <f t="shared" si="3"/>
        <v>0</v>
      </c>
      <c r="B36" s="12">
        <f t="shared" si="3"/>
        <v>0</v>
      </c>
      <c r="C36" s="12">
        <f t="shared" si="3"/>
        <v>0</v>
      </c>
      <c r="D36" s="41">
        <v>32</v>
      </c>
      <c r="E36" s="30"/>
      <c r="F36" s="30"/>
      <c r="G36" s="39"/>
      <c r="H36" s="24"/>
      <c r="I36" s="14">
        <f t="shared" si="2"/>
        <v>0</v>
      </c>
      <c r="J36" s="15" t="e">
        <f t="shared" si="0"/>
        <v>#DIV/0!</v>
      </c>
    </row>
    <row r="37" spans="1:10" ht="22.2" hidden="1" customHeight="1" x14ac:dyDescent="0.4">
      <c r="A37" s="40">
        <f t="shared" si="3"/>
        <v>0</v>
      </c>
      <c r="B37" s="12">
        <f t="shared" si="3"/>
        <v>0</v>
      </c>
      <c r="C37" s="12">
        <f t="shared" si="3"/>
        <v>0</v>
      </c>
      <c r="D37" s="41">
        <v>33</v>
      </c>
      <c r="E37" s="30"/>
      <c r="F37" s="30"/>
      <c r="G37" s="39"/>
      <c r="H37" s="24"/>
      <c r="I37" s="14">
        <f t="shared" si="2"/>
        <v>0</v>
      </c>
      <c r="J37" s="15" t="e">
        <f t="shared" si="0"/>
        <v>#DIV/0!</v>
      </c>
    </row>
    <row r="38" spans="1:10" ht="22.2" hidden="1" customHeight="1" x14ac:dyDescent="0.4">
      <c r="A38" s="40">
        <f t="shared" si="3"/>
        <v>0</v>
      </c>
      <c r="B38" s="12">
        <f t="shared" si="3"/>
        <v>0</v>
      </c>
      <c r="C38" s="12">
        <f t="shared" si="3"/>
        <v>0</v>
      </c>
      <c r="D38" s="41">
        <v>34</v>
      </c>
      <c r="E38" s="30"/>
      <c r="F38" s="30"/>
      <c r="G38" s="39"/>
      <c r="H38" s="24"/>
      <c r="I38" s="14">
        <f t="shared" si="2"/>
        <v>0</v>
      </c>
      <c r="J38" s="15" t="e">
        <f t="shared" si="0"/>
        <v>#DIV/0!</v>
      </c>
    </row>
    <row r="39" spans="1:10" ht="22.2" hidden="1" customHeight="1" x14ac:dyDescent="0.4">
      <c r="A39" s="40">
        <f t="shared" ref="A39:C54" si="4">A38</f>
        <v>0</v>
      </c>
      <c r="B39" s="12">
        <f t="shared" si="4"/>
        <v>0</v>
      </c>
      <c r="C39" s="12">
        <f t="shared" si="4"/>
        <v>0</v>
      </c>
      <c r="D39" s="41">
        <v>35</v>
      </c>
      <c r="E39" s="30"/>
      <c r="F39" s="30"/>
      <c r="G39" s="39"/>
      <c r="H39" s="24"/>
      <c r="I39" s="14">
        <f t="shared" si="2"/>
        <v>0</v>
      </c>
      <c r="J39" s="15" t="e">
        <f t="shared" si="0"/>
        <v>#DIV/0!</v>
      </c>
    </row>
    <row r="40" spans="1:10" ht="22.2" hidden="1" customHeight="1" x14ac:dyDescent="0.4">
      <c r="A40" s="40">
        <f t="shared" si="4"/>
        <v>0</v>
      </c>
      <c r="B40" s="12">
        <f t="shared" si="4"/>
        <v>0</v>
      </c>
      <c r="C40" s="12">
        <f t="shared" si="4"/>
        <v>0</v>
      </c>
      <c r="D40" s="41">
        <v>36</v>
      </c>
      <c r="E40" s="30"/>
      <c r="F40" s="30"/>
      <c r="G40" s="39"/>
      <c r="H40" s="24"/>
      <c r="I40" s="14">
        <f t="shared" si="2"/>
        <v>0</v>
      </c>
      <c r="J40" s="15" t="e">
        <f t="shared" si="0"/>
        <v>#DIV/0!</v>
      </c>
    </row>
    <row r="41" spans="1:10" ht="22.2" hidden="1" customHeight="1" x14ac:dyDescent="0.4">
      <c r="A41" s="40">
        <f t="shared" si="4"/>
        <v>0</v>
      </c>
      <c r="B41" s="12">
        <f t="shared" si="4"/>
        <v>0</v>
      </c>
      <c r="C41" s="12">
        <f t="shared" si="4"/>
        <v>0</v>
      </c>
      <c r="D41" s="41">
        <v>37</v>
      </c>
      <c r="E41" s="30"/>
      <c r="F41" s="30"/>
      <c r="G41" s="39"/>
      <c r="H41" s="24"/>
      <c r="I41" s="14">
        <f t="shared" si="2"/>
        <v>0</v>
      </c>
      <c r="J41" s="15" t="e">
        <f t="shared" si="0"/>
        <v>#DIV/0!</v>
      </c>
    </row>
    <row r="42" spans="1:10" ht="22.2" hidden="1" customHeight="1" x14ac:dyDescent="0.4">
      <c r="A42" s="40">
        <f t="shared" si="4"/>
        <v>0</v>
      </c>
      <c r="B42" s="12">
        <f t="shared" si="4"/>
        <v>0</v>
      </c>
      <c r="C42" s="12">
        <f t="shared" si="4"/>
        <v>0</v>
      </c>
      <c r="D42" s="41">
        <v>38</v>
      </c>
      <c r="E42" s="30"/>
      <c r="F42" s="30"/>
      <c r="G42" s="39"/>
      <c r="H42" s="24"/>
      <c r="I42" s="14">
        <f t="shared" si="2"/>
        <v>0</v>
      </c>
      <c r="J42" s="15" t="e">
        <f t="shared" si="0"/>
        <v>#DIV/0!</v>
      </c>
    </row>
    <row r="43" spans="1:10" ht="22.2" hidden="1" customHeight="1" x14ac:dyDescent="0.4">
      <c r="A43" s="40">
        <f t="shared" si="4"/>
        <v>0</v>
      </c>
      <c r="B43" s="12">
        <f t="shared" si="4"/>
        <v>0</v>
      </c>
      <c r="C43" s="12">
        <f t="shared" si="4"/>
        <v>0</v>
      </c>
      <c r="D43" s="41">
        <v>39</v>
      </c>
      <c r="E43" s="30"/>
      <c r="F43" s="30"/>
      <c r="G43" s="39"/>
      <c r="H43" s="24"/>
      <c r="I43" s="14">
        <f t="shared" si="2"/>
        <v>0</v>
      </c>
      <c r="J43" s="15" t="e">
        <f t="shared" si="0"/>
        <v>#DIV/0!</v>
      </c>
    </row>
    <row r="44" spans="1:10" ht="22.2" hidden="1" customHeight="1" x14ac:dyDescent="0.4">
      <c r="A44" s="40">
        <f t="shared" si="4"/>
        <v>0</v>
      </c>
      <c r="B44" s="12">
        <f t="shared" si="4"/>
        <v>0</v>
      </c>
      <c r="C44" s="12">
        <f t="shared" si="4"/>
        <v>0</v>
      </c>
      <c r="D44" s="41">
        <v>40</v>
      </c>
      <c r="E44" s="30"/>
      <c r="F44" s="30"/>
      <c r="G44" s="39"/>
      <c r="H44" s="24"/>
      <c r="I44" s="14">
        <f t="shared" si="2"/>
        <v>0</v>
      </c>
      <c r="J44" s="15" t="e">
        <f t="shared" si="0"/>
        <v>#DIV/0!</v>
      </c>
    </row>
    <row r="45" spans="1:10" ht="22.2" hidden="1" customHeight="1" x14ac:dyDescent="0.4">
      <c r="A45" s="40">
        <f t="shared" si="4"/>
        <v>0</v>
      </c>
      <c r="B45" s="12">
        <f t="shared" si="4"/>
        <v>0</v>
      </c>
      <c r="C45" s="12">
        <f t="shared" si="4"/>
        <v>0</v>
      </c>
      <c r="D45" s="41">
        <v>41</v>
      </c>
      <c r="E45" s="30"/>
      <c r="F45" s="30"/>
      <c r="G45" s="39"/>
      <c r="H45" s="24"/>
      <c r="I45" s="14">
        <f t="shared" si="2"/>
        <v>0</v>
      </c>
      <c r="J45" s="15" t="e">
        <f t="shared" si="0"/>
        <v>#DIV/0!</v>
      </c>
    </row>
    <row r="46" spans="1:10" ht="22.2" hidden="1" customHeight="1" x14ac:dyDescent="0.4">
      <c r="A46" s="40">
        <f t="shared" si="4"/>
        <v>0</v>
      </c>
      <c r="B46" s="12">
        <f t="shared" si="4"/>
        <v>0</v>
      </c>
      <c r="C46" s="12">
        <f t="shared" si="4"/>
        <v>0</v>
      </c>
      <c r="D46" s="41">
        <v>42</v>
      </c>
      <c r="E46" s="30"/>
      <c r="F46" s="30"/>
      <c r="G46" s="39"/>
      <c r="H46" s="24"/>
      <c r="I46" s="14">
        <f t="shared" si="2"/>
        <v>0</v>
      </c>
      <c r="J46" s="15" t="e">
        <f t="shared" si="0"/>
        <v>#DIV/0!</v>
      </c>
    </row>
    <row r="47" spans="1:10" ht="22.2" hidden="1" customHeight="1" x14ac:dyDescent="0.4">
      <c r="A47" s="40">
        <f t="shared" si="4"/>
        <v>0</v>
      </c>
      <c r="B47" s="12">
        <f t="shared" si="4"/>
        <v>0</v>
      </c>
      <c r="C47" s="12">
        <f t="shared" si="4"/>
        <v>0</v>
      </c>
      <c r="D47" s="41">
        <v>43</v>
      </c>
      <c r="E47" s="30"/>
      <c r="F47" s="30"/>
      <c r="G47" s="39"/>
      <c r="H47" s="24"/>
      <c r="I47" s="14">
        <f t="shared" si="2"/>
        <v>0</v>
      </c>
      <c r="J47" s="15" t="e">
        <f t="shared" si="0"/>
        <v>#DIV/0!</v>
      </c>
    </row>
    <row r="48" spans="1:10" ht="22.2" hidden="1" customHeight="1" x14ac:dyDescent="0.4">
      <c r="A48" s="40">
        <f t="shared" si="4"/>
        <v>0</v>
      </c>
      <c r="B48" s="12">
        <f t="shared" si="4"/>
        <v>0</v>
      </c>
      <c r="C48" s="12">
        <f t="shared" si="4"/>
        <v>0</v>
      </c>
      <c r="D48" s="41">
        <v>44</v>
      </c>
      <c r="E48" s="30"/>
      <c r="F48" s="30"/>
      <c r="G48" s="39"/>
      <c r="H48" s="24"/>
      <c r="I48" s="14">
        <f t="shared" si="2"/>
        <v>0</v>
      </c>
      <c r="J48" s="15" t="e">
        <f t="shared" si="0"/>
        <v>#DIV/0!</v>
      </c>
    </row>
    <row r="49" spans="1:10" ht="22.2" hidden="1" customHeight="1" x14ac:dyDescent="0.4">
      <c r="A49" s="40">
        <f t="shared" si="4"/>
        <v>0</v>
      </c>
      <c r="B49" s="12">
        <f t="shared" si="4"/>
        <v>0</v>
      </c>
      <c r="C49" s="12">
        <f t="shared" si="4"/>
        <v>0</v>
      </c>
      <c r="D49" s="41">
        <v>45</v>
      </c>
      <c r="E49" s="30"/>
      <c r="F49" s="30"/>
      <c r="G49" s="39"/>
      <c r="H49" s="24"/>
      <c r="I49" s="14">
        <f t="shared" si="2"/>
        <v>0</v>
      </c>
      <c r="J49" s="15" t="e">
        <f t="shared" si="0"/>
        <v>#DIV/0!</v>
      </c>
    </row>
    <row r="50" spans="1:10" ht="22.2" hidden="1" customHeight="1" x14ac:dyDescent="0.4">
      <c r="A50" s="40">
        <f t="shared" si="4"/>
        <v>0</v>
      </c>
      <c r="B50" s="12">
        <f t="shared" si="4"/>
        <v>0</v>
      </c>
      <c r="C50" s="12">
        <f t="shared" si="4"/>
        <v>0</v>
      </c>
      <c r="D50" s="41">
        <v>46</v>
      </c>
      <c r="E50" s="30"/>
      <c r="F50" s="30"/>
      <c r="G50" s="39"/>
      <c r="H50" s="24"/>
      <c r="I50" s="14">
        <f t="shared" si="2"/>
        <v>0</v>
      </c>
      <c r="J50" s="15" t="e">
        <f t="shared" si="0"/>
        <v>#DIV/0!</v>
      </c>
    </row>
    <row r="51" spans="1:10" ht="22.2" hidden="1" customHeight="1" x14ac:dyDescent="0.4">
      <c r="A51" s="40">
        <f t="shared" si="4"/>
        <v>0</v>
      </c>
      <c r="B51" s="12">
        <f t="shared" si="4"/>
        <v>0</v>
      </c>
      <c r="C51" s="12">
        <f t="shared" si="4"/>
        <v>0</v>
      </c>
      <c r="D51" s="41">
        <v>47</v>
      </c>
      <c r="E51" s="30"/>
      <c r="F51" s="30"/>
      <c r="G51" s="39"/>
      <c r="H51" s="24"/>
      <c r="I51" s="14">
        <f t="shared" si="2"/>
        <v>0</v>
      </c>
      <c r="J51" s="15" t="e">
        <f t="shared" si="0"/>
        <v>#DIV/0!</v>
      </c>
    </row>
    <row r="52" spans="1:10" ht="22.2" hidden="1" customHeight="1" x14ac:dyDescent="0.4">
      <c r="A52" s="40">
        <f t="shared" si="4"/>
        <v>0</v>
      </c>
      <c r="B52" s="12">
        <f t="shared" si="4"/>
        <v>0</v>
      </c>
      <c r="C52" s="12">
        <f t="shared" si="4"/>
        <v>0</v>
      </c>
      <c r="D52" s="41">
        <v>48</v>
      </c>
      <c r="E52" s="30"/>
      <c r="F52" s="30"/>
      <c r="G52" s="39"/>
      <c r="H52" s="24"/>
      <c r="I52" s="14">
        <f t="shared" si="2"/>
        <v>0</v>
      </c>
      <c r="J52" s="15" t="e">
        <f t="shared" si="0"/>
        <v>#DIV/0!</v>
      </c>
    </row>
    <row r="53" spans="1:10" ht="22.2" hidden="1" customHeight="1" x14ac:dyDescent="0.4">
      <c r="A53" s="40">
        <f t="shared" si="4"/>
        <v>0</v>
      </c>
      <c r="B53" s="12">
        <f t="shared" si="4"/>
        <v>0</v>
      </c>
      <c r="C53" s="12">
        <f t="shared" si="4"/>
        <v>0</v>
      </c>
      <c r="D53" s="41">
        <v>49</v>
      </c>
      <c r="E53" s="30"/>
      <c r="F53" s="30"/>
      <c r="G53" s="39"/>
      <c r="H53" s="24"/>
      <c r="I53" s="14">
        <f t="shared" si="2"/>
        <v>0</v>
      </c>
      <c r="J53" s="15" t="e">
        <f t="shared" si="0"/>
        <v>#DIV/0!</v>
      </c>
    </row>
    <row r="54" spans="1:10" ht="22.2" hidden="1" customHeight="1" x14ac:dyDescent="0.4">
      <c r="A54" s="40">
        <f t="shared" si="4"/>
        <v>0</v>
      </c>
      <c r="B54" s="12">
        <f t="shared" si="4"/>
        <v>0</v>
      </c>
      <c r="C54" s="12">
        <f t="shared" si="4"/>
        <v>0</v>
      </c>
      <c r="D54" s="41">
        <v>50</v>
      </c>
      <c r="E54" s="30"/>
      <c r="F54" s="30"/>
      <c r="G54" s="39"/>
      <c r="H54" s="24"/>
      <c r="I54" s="14">
        <f t="shared" si="2"/>
        <v>0</v>
      </c>
      <c r="J54" s="15" t="e">
        <f t="shared" si="0"/>
        <v>#DIV/0!</v>
      </c>
    </row>
    <row r="55" spans="1:10" ht="22.2" hidden="1" customHeight="1" x14ac:dyDescent="0.4">
      <c r="A55" s="40">
        <f t="shared" ref="A55:C70" si="5">A54</f>
        <v>0</v>
      </c>
      <c r="B55" s="12">
        <f t="shared" si="5"/>
        <v>0</v>
      </c>
      <c r="C55" s="12">
        <f t="shared" si="5"/>
        <v>0</v>
      </c>
      <c r="D55" s="41">
        <v>51</v>
      </c>
      <c r="E55" s="30"/>
      <c r="F55" s="30"/>
      <c r="G55" s="39"/>
      <c r="H55" s="24"/>
      <c r="I55" s="14">
        <f t="shared" si="2"/>
        <v>0</v>
      </c>
      <c r="J55" s="15" t="e">
        <f t="shared" si="0"/>
        <v>#DIV/0!</v>
      </c>
    </row>
    <row r="56" spans="1:10" ht="22.2" hidden="1" customHeight="1" x14ac:dyDescent="0.4">
      <c r="A56" s="40">
        <f t="shared" si="5"/>
        <v>0</v>
      </c>
      <c r="B56" s="12">
        <f t="shared" si="5"/>
        <v>0</v>
      </c>
      <c r="C56" s="12">
        <f t="shared" si="5"/>
        <v>0</v>
      </c>
      <c r="D56" s="41">
        <v>52</v>
      </c>
      <c r="E56" s="30"/>
      <c r="F56" s="30"/>
      <c r="G56" s="39"/>
      <c r="H56" s="24"/>
      <c r="I56" s="14">
        <f t="shared" si="2"/>
        <v>0</v>
      </c>
      <c r="J56" s="15" t="e">
        <f t="shared" si="0"/>
        <v>#DIV/0!</v>
      </c>
    </row>
    <row r="57" spans="1:10" ht="22.2" hidden="1" customHeight="1" x14ac:dyDescent="0.4">
      <c r="A57" s="40">
        <f t="shared" si="5"/>
        <v>0</v>
      </c>
      <c r="B57" s="12">
        <f t="shared" si="5"/>
        <v>0</v>
      </c>
      <c r="C57" s="12">
        <f t="shared" si="5"/>
        <v>0</v>
      </c>
      <c r="D57" s="41">
        <v>53</v>
      </c>
      <c r="E57" s="30"/>
      <c r="F57" s="30"/>
      <c r="G57" s="39"/>
      <c r="H57" s="24"/>
      <c r="I57" s="14">
        <f t="shared" si="2"/>
        <v>0</v>
      </c>
      <c r="J57" s="15" t="e">
        <f t="shared" si="0"/>
        <v>#DIV/0!</v>
      </c>
    </row>
    <row r="58" spans="1:10" ht="22.2" hidden="1" customHeight="1" x14ac:dyDescent="0.4">
      <c r="A58" s="40">
        <f t="shared" si="5"/>
        <v>0</v>
      </c>
      <c r="B58" s="12">
        <f t="shared" si="5"/>
        <v>0</v>
      </c>
      <c r="C58" s="12">
        <f t="shared" si="5"/>
        <v>0</v>
      </c>
      <c r="D58" s="41">
        <v>54</v>
      </c>
      <c r="E58" s="30"/>
      <c r="F58" s="30"/>
      <c r="G58" s="39"/>
      <c r="H58" s="24"/>
      <c r="I58" s="14">
        <f t="shared" si="2"/>
        <v>0</v>
      </c>
      <c r="J58" s="15" t="e">
        <f t="shared" si="0"/>
        <v>#DIV/0!</v>
      </c>
    </row>
    <row r="59" spans="1:10" ht="22.2" hidden="1" customHeight="1" x14ac:dyDescent="0.4">
      <c r="A59" s="40">
        <f t="shared" si="5"/>
        <v>0</v>
      </c>
      <c r="B59" s="12">
        <f t="shared" si="5"/>
        <v>0</v>
      </c>
      <c r="C59" s="12">
        <f t="shared" si="5"/>
        <v>0</v>
      </c>
      <c r="D59" s="41">
        <v>55</v>
      </c>
      <c r="E59" s="30"/>
      <c r="F59" s="30"/>
      <c r="G59" s="39"/>
      <c r="H59" s="24"/>
      <c r="I59" s="14">
        <f t="shared" si="2"/>
        <v>0</v>
      </c>
      <c r="J59" s="15" t="e">
        <f t="shared" si="0"/>
        <v>#DIV/0!</v>
      </c>
    </row>
    <row r="60" spans="1:10" ht="22.2" hidden="1" customHeight="1" x14ac:dyDescent="0.4">
      <c r="A60" s="40">
        <f t="shared" si="5"/>
        <v>0</v>
      </c>
      <c r="B60" s="12">
        <f t="shared" si="5"/>
        <v>0</v>
      </c>
      <c r="C60" s="12">
        <f t="shared" si="5"/>
        <v>0</v>
      </c>
      <c r="D60" s="41">
        <v>56</v>
      </c>
      <c r="E60" s="30"/>
      <c r="F60" s="30"/>
      <c r="G60" s="39"/>
      <c r="H60" s="24"/>
      <c r="I60" s="14">
        <f t="shared" si="2"/>
        <v>0</v>
      </c>
      <c r="J60" s="15" t="e">
        <f t="shared" si="0"/>
        <v>#DIV/0!</v>
      </c>
    </row>
    <row r="61" spans="1:10" ht="22.2" hidden="1" customHeight="1" x14ac:dyDescent="0.4">
      <c r="A61" s="40">
        <f t="shared" si="5"/>
        <v>0</v>
      </c>
      <c r="B61" s="12">
        <f t="shared" si="5"/>
        <v>0</v>
      </c>
      <c r="C61" s="12">
        <f t="shared" si="5"/>
        <v>0</v>
      </c>
      <c r="D61" s="41">
        <v>57</v>
      </c>
      <c r="E61" s="30"/>
      <c r="F61" s="30"/>
      <c r="G61" s="39"/>
      <c r="H61" s="24"/>
      <c r="I61" s="14">
        <f t="shared" si="2"/>
        <v>0</v>
      </c>
      <c r="J61" s="15" t="e">
        <f t="shared" si="0"/>
        <v>#DIV/0!</v>
      </c>
    </row>
    <row r="62" spans="1:10" ht="22.2" hidden="1" customHeight="1" x14ac:dyDescent="0.4">
      <c r="A62" s="40">
        <f t="shared" si="5"/>
        <v>0</v>
      </c>
      <c r="B62" s="12">
        <f t="shared" si="5"/>
        <v>0</v>
      </c>
      <c r="C62" s="12">
        <f t="shared" si="5"/>
        <v>0</v>
      </c>
      <c r="D62" s="41">
        <v>58</v>
      </c>
      <c r="E62" s="30"/>
      <c r="F62" s="30"/>
      <c r="G62" s="39"/>
      <c r="H62" s="24"/>
      <c r="I62" s="14">
        <f t="shared" si="2"/>
        <v>0</v>
      </c>
      <c r="J62" s="15" t="e">
        <f t="shared" si="0"/>
        <v>#DIV/0!</v>
      </c>
    </row>
    <row r="63" spans="1:10" ht="22.2" hidden="1" customHeight="1" x14ac:dyDescent="0.4">
      <c r="A63" s="40">
        <f t="shared" si="5"/>
        <v>0</v>
      </c>
      <c r="B63" s="12">
        <f t="shared" si="5"/>
        <v>0</v>
      </c>
      <c r="C63" s="12">
        <f t="shared" si="5"/>
        <v>0</v>
      </c>
      <c r="D63" s="41">
        <v>59</v>
      </c>
      <c r="E63" s="30"/>
      <c r="F63" s="30"/>
      <c r="G63" s="39"/>
      <c r="H63" s="24"/>
      <c r="I63" s="14">
        <f t="shared" si="2"/>
        <v>0</v>
      </c>
      <c r="J63" s="15" t="e">
        <f t="shared" si="0"/>
        <v>#DIV/0!</v>
      </c>
    </row>
    <row r="64" spans="1:10" ht="22.2" hidden="1" customHeight="1" x14ac:dyDescent="0.4">
      <c r="A64" s="40">
        <f t="shared" si="5"/>
        <v>0</v>
      </c>
      <c r="B64" s="12">
        <f t="shared" si="5"/>
        <v>0</v>
      </c>
      <c r="C64" s="12">
        <f t="shared" si="5"/>
        <v>0</v>
      </c>
      <c r="D64" s="41">
        <v>60</v>
      </c>
      <c r="E64" s="30"/>
      <c r="F64" s="30"/>
      <c r="G64" s="39"/>
      <c r="H64" s="24"/>
      <c r="I64" s="14">
        <f t="shared" si="2"/>
        <v>0</v>
      </c>
      <c r="J64" s="15" t="e">
        <f t="shared" si="0"/>
        <v>#DIV/0!</v>
      </c>
    </row>
    <row r="65" spans="1:10" ht="22.2" hidden="1" customHeight="1" x14ac:dyDescent="0.4">
      <c r="A65" s="40">
        <f t="shared" si="5"/>
        <v>0</v>
      </c>
      <c r="B65" s="12">
        <f t="shared" si="5"/>
        <v>0</v>
      </c>
      <c r="C65" s="12">
        <f t="shared" si="5"/>
        <v>0</v>
      </c>
      <c r="D65" s="41">
        <v>61</v>
      </c>
      <c r="E65" s="30"/>
      <c r="F65" s="30"/>
      <c r="G65" s="39"/>
      <c r="H65" s="24"/>
      <c r="I65" s="14">
        <f t="shared" si="2"/>
        <v>0</v>
      </c>
      <c r="J65" s="15" t="e">
        <f t="shared" si="0"/>
        <v>#DIV/0!</v>
      </c>
    </row>
    <row r="66" spans="1:10" ht="22.2" hidden="1" customHeight="1" x14ac:dyDescent="0.4">
      <c r="A66" s="40">
        <f t="shared" si="5"/>
        <v>0</v>
      </c>
      <c r="B66" s="12">
        <f t="shared" si="5"/>
        <v>0</v>
      </c>
      <c r="C66" s="12">
        <f t="shared" si="5"/>
        <v>0</v>
      </c>
      <c r="D66" s="41">
        <v>62</v>
      </c>
      <c r="E66" s="30"/>
      <c r="F66" s="30"/>
      <c r="G66" s="39"/>
      <c r="H66" s="24"/>
      <c r="I66" s="14">
        <f t="shared" si="2"/>
        <v>0</v>
      </c>
      <c r="J66" s="15" t="e">
        <f t="shared" si="0"/>
        <v>#DIV/0!</v>
      </c>
    </row>
    <row r="67" spans="1:10" ht="22.2" hidden="1" customHeight="1" x14ac:dyDescent="0.4">
      <c r="A67" s="40">
        <f t="shared" si="5"/>
        <v>0</v>
      </c>
      <c r="B67" s="12">
        <f t="shared" si="5"/>
        <v>0</v>
      </c>
      <c r="C67" s="12">
        <f t="shared" si="5"/>
        <v>0</v>
      </c>
      <c r="D67" s="41">
        <v>63</v>
      </c>
      <c r="E67" s="30"/>
      <c r="F67" s="30"/>
      <c r="G67" s="39"/>
      <c r="H67" s="24"/>
      <c r="I67" s="14">
        <f t="shared" si="2"/>
        <v>0</v>
      </c>
      <c r="J67" s="15" t="e">
        <f t="shared" si="0"/>
        <v>#DIV/0!</v>
      </c>
    </row>
    <row r="68" spans="1:10" ht="22.2" hidden="1" customHeight="1" x14ac:dyDescent="0.4">
      <c r="A68" s="40">
        <f t="shared" si="5"/>
        <v>0</v>
      </c>
      <c r="B68" s="12">
        <f t="shared" si="5"/>
        <v>0</v>
      </c>
      <c r="C68" s="12">
        <f t="shared" si="5"/>
        <v>0</v>
      </c>
      <c r="D68" s="41">
        <v>64</v>
      </c>
      <c r="E68" s="30"/>
      <c r="F68" s="30"/>
      <c r="G68" s="39"/>
      <c r="H68" s="24"/>
      <c r="I68" s="14">
        <f t="shared" si="2"/>
        <v>0</v>
      </c>
      <c r="J68" s="15" t="e">
        <f t="shared" si="0"/>
        <v>#DIV/0!</v>
      </c>
    </row>
    <row r="69" spans="1:10" ht="22.2" hidden="1" customHeight="1" x14ac:dyDescent="0.4">
      <c r="A69" s="40">
        <f t="shared" si="5"/>
        <v>0</v>
      </c>
      <c r="B69" s="12">
        <f t="shared" si="5"/>
        <v>0</v>
      </c>
      <c r="C69" s="12">
        <f t="shared" si="5"/>
        <v>0</v>
      </c>
      <c r="D69" s="41">
        <v>65</v>
      </c>
      <c r="E69" s="30"/>
      <c r="F69" s="30"/>
      <c r="G69" s="39"/>
      <c r="H69" s="24"/>
      <c r="I69" s="14">
        <f t="shared" si="2"/>
        <v>0</v>
      </c>
      <c r="J69" s="15" t="e">
        <f t="shared" si="0"/>
        <v>#DIV/0!</v>
      </c>
    </row>
    <row r="70" spans="1:10" ht="22.2" hidden="1" customHeight="1" x14ac:dyDescent="0.4">
      <c r="A70" s="40">
        <f t="shared" si="5"/>
        <v>0</v>
      </c>
      <c r="B70" s="12">
        <f t="shared" si="5"/>
        <v>0</v>
      </c>
      <c r="C70" s="12">
        <f t="shared" si="5"/>
        <v>0</v>
      </c>
      <c r="D70" s="41">
        <v>66</v>
      </c>
      <c r="E70" s="30"/>
      <c r="F70" s="30"/>
      <c r="G70" s="39"/>
      <c r="H70" s="24"/>
      <c r="I70" s="14">
        <f t="shared" si="2"/>
        <v>0</v>
      </c>
      <c r="J70" s="15" t="e">
        <f t="shared" ref="J70:J84" si="6">F70/I70</f>
        <v>#DIV/0!</v>
      </c>
    </row>
    <row r="71" spans="1:10" ht="22.2" hidden="1" customHeight="1" x14ac:dyDescent="0.4">
      <c r="A71" s="40">
        <f t="shared" ref="A71:C84" si="7">A70</f>
        <v>0</v>
      </c>
      <c r="B71" s="12">
        <f t="shared" si="7"/>
        <v>0</v>
      </c>
      <c r="C71" s="12">
        <f t="shared" si="7"/>
        <v>0</v>
      </c>
      <c r="D71" s="41">
        <v>67</v>
      </c>
      <c r="E71" s="30"/>
      <c r="F71" s="30"/>
      <c r="G71" s="39"/>
      <c r="H71" s="24"/>
      <c r="I71" s="14">
        <f t="shared" ref="I71:I84" si="8">I70</f>
        <v>0</v>
      </c>
      <c r="J71" s="15" t="e">
        <f t="shared" si="6"/>
        <v>#DIV/0!</v>
      </c>
    </row>
    <row r="72" spans="1:10" ht="22.2" hidden="1" customHeight="1" x14ac:dyDescent="0.4">
      <c r="A72" s="40">
        <f t="shared" si="7"/>
        <v>0</v>
      </c>
      <c r="B72" s="12">
        <f t="shared" si="7"/>
        <v>0</v>
      </c>
      <c r="C72" s="12">
        <f t="shared" si="7"/>
        <v>0</v>
      </c>
      <c r="D72" s="41">
        <v>68</v>
      </c>
      <c r="E72" s="30"/>
      <c r="F72" s="30"/>
      <c r="G72" s="39"/>
      <c r="H72" s="24"/>
      <c r="I72" s="14">
        <f t="shared" si="8"/>
        <v>0</v>
      </c>
      <c r="J72" s="15" t="e">
        <f t="shared" si="6"/>
        <v>#DIV/0!</v>
      </c>
    </row>
    <row r="73" spans="1:10" ht="22.2" hidden="1" customHeight="1" x14ac:dyDescent="0.4">
      <c r="A73" s="40">
        <f t="shared" si="7"/>
        <v>0</v>
      </c>
      <c r="B73" s="12">
        <f t="shared" si="7"/>
        <v>0</v>
      </c>
      <c r="C73" s="12">
        <f t="shared" si="7"/>
        <v>0</v>
      </c>
      <c r="D73" s="41">
        <v>69</v>
      </c>
      <c r="E73" s="30"/>
      <c r="F73" s="30"/>
      <c r="G73" s="39"/>
      <c r="H73" s="24"/>
      <c r="I73" s="14">
        <f t="shared" si="8"/>
        <v>0</v>
      </c>
      <c r="J73" s="15" t="e">
        <f t="shared" si="6"/>
        <v>#DIV/0!</v>
      </c>
    </row>
    <row r="74" spans="1:10" ht="22.2" hidden="1" customHeight="1" x14ac:dyDescent="0.4">
      <c r="A74" s="40">
        <f t="shared" si="7"/>
        <v>0</v>
      </c>
      <c r="B74" s="12">
        <f t="shared" si="7"/>
        <v>0</v>
      </c>
      <c r="C74" s="12">
        <f t="shared" si="7"/>
        <v>0</v>
      </c>
      <c r="D74" s="41">
        <v>70</v>
      </c>
      <c r="E74" s="30"/>
      <c r="F74" s="30"/>
      <c r="G74" s="39"/>
      <c r="H74" s="24"/>
      <c r="I74" s="14">
        <f t="shared" si="8"/>
        <v>0</v>
      </c>
      <c r="J74" s="15" t="e">
        <f t="shared" si="6"/>
        <v>#DIV/0!</v>
      </c>
    </row>
    <row r="75" spans="1:10" ht="22.2" hidden="1" customHeight="1" x14ac:dyDescent="0.4">
      <c r="A75" s="40">
        <f t="shared" si="7"/>
        <v>0</v>
      </c>
      <c r="B75" s="12">
        <f t="shared" si="7"/>
        <v>0</v>
      </c>
      <c r="C75" s="12">
        <f t="shared" si="7"/>
        <v>0</v>
      </c>
      <c r="D75" s="41">
        <v>71</v>
      </c>
      <c r="E75" s="30"/>
      <c r="F75" s="30"/>
      <c r="G75" s="39"/>
      <c r="H75" s="24"/>
      <c r="I75" s="14">
        <f t="shared" si="8"/>
        <v>0</v>
      </c>
      <c r="J75" s="15" t="e">
        <f t="shared" si="6"/>
        <v>#DIV/0!</v>
      </c>
    </row>
    <row r="76" spans="1:10" ht="22.2" hidden="1" customHeight="1" x14ac:dyDescent="0.4">
      <c r="A76" s="40">
        <f t="shared" si="7"/>
        <v>0</v>
      </c>
      <c r="B76" s="12">
        <f t="shared" si="7"/>
        <v>0</v>
      </c>
      <c r="C76" s="12">
        <f t="shared" si="7"/>
        <v>0</v>
      </c>
      <c r="D76" s="41">
        <v>72</v>
      </c>
      <c r="E76" s="30"/>
      <c r="F76" s="30"/>
      <c r="G76" s="39"/>
      <c r="H76" s="24"/>
      <c r="I76" s="14">
        <f t="shared" si="8"/>
        <v>0</v>
      </c>
      <c r="J76" s="15" t="e">
        <f t="shared" si="6"/>
        <v>#DIV/0!</v>
      </c>
    </row>
    <row r="77" spans="1:10" ht="22.2" hidden="1" customHeight="1" x14ac:dyDescent="0.4">
      <c r="A77" s="40">
        <f t="shared" si="7"/>
        <v>0</v>
      </c>
      <c r="B77" s="12">
        <f t="shared" si="7"/>
        <v>0</v>
      </c>
      <c r="C77" s="12">
        <f t="shared" si="7"/>
        <v>0</v>
      </c>
      <c r="D77" s="41">
        <v>73</v>
      </c>
      <c r="E77" s="30"/>
      <c r="F77" s="30"/>
      <c r="G77" s="39"/>
      <c r="H77" s="24"/>
      <c r="I77" s="14">
        <f t="shared" si="8"/>
        <v>0</v>
      </c>
      <c r="J77" s="15" t="e">
        <f t="shared" si="6"/>
        <v>#DIV/0!</v>
      </c>
    </row>
    <row r="78" spans="1:10" ht="22.2" hidden="1" customHeight="1" x14ac:dyDescent="0.4">
      <c r="A78" s="40">
        <f t="shared" si="7"/>
        <v>0</v>
      </c>
      <c r="B78" s="12">
        <f t="shared" si="7"/>
        <v>0</v>
      </c>
      <c r="C78" s="12">
        <f t="shared" si="7"/>
        <v>0</v>
      </c>
      <c r="D78" s="41">
        <v>74</v>
      </c>
      <c r="E78" s="30"/>
      <c r="F78" s="30"/>
      <c r="G78" s="39"/>
      <c r="H78" s="24"/>
      <c r="I78" s="14">
        <f t="shared" si="8"/>
        <v>0</v>
      </c>
      <c r="J78" s="15" t="e">
        <f t="shared" si="6"/>
        <v>#DIV/0!</v>
      </c>
    </row>
    <row r="79" spans="1:10" ht="22.2" hidden="1" customHeight="1" x14ac:dyDescent="0.4">
      <c r="A79" s="40">
        <f t="shared" si="7"/>
        <v>0</v>
      </c>
      <c r="B79" s="12">
        <f t="shared" si="7"/>
        <v>0</v>
      </c>
      <c r="C79" s="12">
        <f t="shared" si="7"/>
        <v>0</v>
      </c>
      <c r="D79" s="41">
        <v>75</v>
      </c>
      <c r="E79" s="30"/>
      <c r="F79" s="30"/>
      <c r="G79" s="39"/>
      <c r="H79" s="24"/>
      <c r="I79" s="14">
        <f t="shared" si="8"/>
        <v>0</v>
      </c>
      <c r="J79" s="15" t="e">
        <f t="shared" si="6"/>
        <v>#DIV/0!</v>
      </c>
    </row>
    <row r="80" spans="1:10" ht="22.2" hidden="1" customHeight="1" x14ac:dyDescent="0.4">
      <c r="A80" s="40">
        <f t="shared" si="7"/>
        <v>0</v>
      </c>
      <c r="B80" s="12">
        <f t="shared" si="7"/>
        <v>0</v>
      </c>
      <c r="C80" s="12">
        <f t="shared" si="7"/>
        <v>0</v>
      </c>
      <c r="D80" s="41">
        <v>76</v>
      </c>
      <c r="E80" s="30"/>
      <c r="F80" s="30"/>
      <c r="G80" s="39"/>
      <c r="H80" s="24"/>
      <c r="I80" s="14">
        <f t="shared" si="8"/>
        <v>0</v>
      </c>
      <c r="J80" s="15" t="e">
        <f t="shared" si="6"/>
        <v>#DIV/0!</v>
      </c>
    </row>
    <row r="81" spans="1:10" ht="22.2" hidden="1" customHeight="1" x14ac:dyDescent="0.4">
      <c r="A81" s="40">
        <f t="shared" si="7"/>
        <v>0</v>
      </c>
      <c r="B81" s="12">
        <f t="shared" si="7"/>
        <v>0</v>
      </c>
      <c r="C81" s="12">
        <f t="shared" si="7"/>
        <v>0</v>
      </c>
      <c r="D81" s="41">
        <v>77</v>
      </c>
      <c r="E81" s="30"/>
      <c r="F81" s="30"/>
      <c r="G81" s="39"/>
      <c r="H81" s="24"/>
      <c r="I81" s="14">
        <f t="shared" si="8"/>
        <v>0</v>
      </c>
      <c r="J81" s="15" t="e">
        <f t="shared" si="6"/>
        <v>#DIV/0!</v>
      </c>
    </row>
    <row r="82" spans="1:10" ht="22.2" hidden="1" customHeight="1" x14ac:dyDescent="0.4">
      <c r="A82" s="40">
        <f t="shared" si="7"/>
        <v>0</v>
      </c>
      <c r="B82" s="12">
        <f t="shared" si="7"/>
        <v>0</v>
      </c>
      <c r="C82" s="12">
        <f t="shared" si="7"/>
        <v>0</v>
      </c>
      <c r="D82" s="41">
        <v>78</v>
      </c>
      <c r="E82" s="30"/>
      <c r="F82" s="30"/>
      <c r="G82" s="39"/>
      <c r="H82" s="24"/>
      <c r="I82" s="14">
        <f t="shared" si="8"/>
        <v>0</v>
      </c>
      <c r="J82" s="15" t="e">
        <f t="shared" si="6"/>
        <v>#DIV/0!</v>
      </c>
    </row>
    <row r="83" spans="1:10" ht="22.2" hidden="1" customHeight="1" x14ac:dyDescent="0.4">
      <c r="A83" s="40">
        <f t="shared" si="7"/>
        <v>0</v>
      </c>
      <c r="B83" s="12">
        <f t="shared" si="7"/>
        <v>0</v>
      </c>
      <c r="C83" s="12">
        <f t="shared" si="7"/>
        <v>0</v>
      </c>
      <c r="D83" s="41">
        <v>79</v>
      </c>
      <c r="E83" s="30"/>
      <c r="F83" s="30"/>
      <c r="G83" s="39"/>
      <c r="H83" s="24"/>
      <c r="I83" s="14">
        <f t="shared" si="8"/>
        <v>0</v>
      </c>
      <c r="J83" s="15" t="e">
        <f t="shared" si="6"/>
        <v>#DIV/0!</v>
      </c>
    </row>
    <row r="84" spans="1:10" ht="22.2" hidden="1" customHeight="1" x14ac:dyDescent="0.4">
      <c r="A84" s="40">
        <f t="shared" si="7"/>
        <v>0</v>
      </c>
      <c r="B84" s="12">
        <f t="shared" si="7"/>
        <v>0</v>
      </c>
      <c r="C84" s="12">
        <f t="shared" si="7"/>
        <v>0</v>
      </c>
      <c r="D84" s="41">
        <v>80</v>
      </c>
      <c r="E84" s="30"/>
      <c r="F84" s="30"/>
      <c r="G84" s="39"/>
      <c r="H84" s="24"/>
      <c r="I84" s="43">
        <f t="shared" si="8"/>
        <v>0</v>
      </c>
      <c r="J84" s="15" t="e">
        <f t="shared" si="6"/>
        <v>#DIV/0!</v>
      </c>
    </row>
    <row r="85" spans="1:10" ht="22.2" customHeight="1" x14ac:dyDescent="0.4">
      <c r="A85" s="16"/>
      <c r="B85" s="26"/>
      <c r="C85" s="26"/>
      <c r="D85" s="18"/>
      <c r="E85" s="42">
        <f>MAX(E5:E8)</f>
        <v>13.3</v>
      </c>
      <c r="F85" s="42">
        <f>MAX(F5:F8)</f>
        <v>2.72</v>
      </c>
      <c r="G85" s="20"/>
      <c r="H85" s="27"/>
      <c r="I85" s="44"/>
      <c r="J85" s="29" t="e">
        <f>MAX(J5:J8)</f>
        <v>#DIV/0!</v>
      </c>
    </row>
    <row r="86" spans="1:10" ht="22.2" customHeight="1" x14ac:dyDescent="0.4">
      <c r="A86" s="16"/>
      <c r="B86" s="26"/>
      <c r="C86" s="26"/>
      <c r="D86" s="18"/>
      <c r="E86" s="42">
        <f>MIN(E5:E8)</f>
        <v>13.3</v>
      </c>
      <c r="F86" s="42">
        <f>MIN(F5:F8)</f>
        <v>2.7</v>
      </c>
      <c r="G86" s="20"/>
      <c r="H86" s="27"/>
      <c r="I86" s="20"/>
      <c r="J86" s="29" t="e">
        <f>MIN(J5:J8)</f>
        <v>#DIV/0!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80" t="s">
        <v>18</v>
      </c>
      <c r="B89" s="81" t="s">
        <v>63</v>
      </c>
      <c r="C89" s="82"/>
      <c r="D89" s="82"/>
      <c r="E89" s="83"/>
      <c r="F89" s="87" t="s">
        <v>20</v>
      </c>
      <c r="G89" s="22" t="s">
        <v>22</v>
      </c>
      <c r="H89" s="61" t="s">
        <v>64</v>
      </c>
      <c r="I89" s="62"/>
      <c r="J89" s="63"/>
    </row>
    <row r="90" spans="1:10" ht="31.2" customHeight="1" x14ac:dyDescent="0.4">
      <c r="A90" s="66"/>
      <c r="B90" s="84"/>
      <c r="C90" s="85"/>
      <c r="D90" s="85"/>
      <c r="E90" s="86"/>
      <c r="F90" s="88"/>
      <c r="G90" s="22" t="s">
        <v>21</v>
      </c>
      <c r="H90" s="61" t="s">
        <v>15</v>
      </c>
      <c r="I90" s="62"/>
      <c r="J90" s="63"/>
    </row>
    <row r="91" spans="1:10" ht="32.4" customHeight="1" x14ac:dyDescent="0.4">
      <c r="A91" s="90" t="s">
        <v>16</v>
      </c>
      <c r="B91" s="92" t="s">
        <v>66</v>
      </c>
      <c r="C91" s="93"/>
      <c r="D91" s="93"/>
      <c r="E91" s="93"/>
      <c r="F91" s="88"/>
      <c r="G91" s="22" t="s">
        <v>14</v>
      </c>
      <c r="H91" s="61" t="s">
        <v>15</v>
      </c>
      <c r="I91" s="62"/>
      <c r="J91" s="63"/>
    </row>
    <row r="92" spans="1:10" ht="30.6" customHeight="1" x14ac:dyDescent="0.4">
      <c r="A92" s="91"/>
      <c r="B92" s="93"/>
      <c r="C92" s="93"/>
      <c r="D92" s="93"/>
      <c r="E92" s="93"/>
      <c r="F92" s="88"/>
      <c r="G92" s="22" t="s">
        <v>23</v>
      </c>
      <c r="H92" s="61" t="s">
        <v>15</v>
      </c>
      <c r="I92" s="62"/>
      <c r="J92" s="63"/>
    </row>
    <row r="93" spans="1:10" ht="28.95" customHeight="1" x14ac:dyDescent="0.4">
      <c r="A93" s="91"/>
      <c r="B93" s="93"/>
      <c r="C93" s="93"/>
      <c r="D93" s="93"/>
      <c r="E93" s="93"/>
      <c r="F93" s="88"/>
      <c r="G93" s="22" t="s">
        <v>24</v>
      </c>
      <c r="H93" s="61" t="s">
        <v>15</v>
      </c>
      <c r="I93" s="62"/>
      <c r="J93" s="63"/>
    </row>
    <row r="94" spans="1:10" ht="34.200000000000003" customHeight="1" x14ac:dyDescent="0.4">
      <c r="A94" s="64" t="s">
        <v>19</v>
      </c>
      <c r="B94" s="67" t="s">
        <v>29</v>
      </c>
      <c r="C94" s="68"/>
      <c r="D94" s="68"/>
      <c r="E94" s="69"/>
      <c r="F94" s="88"/>
      <c r="G94" s="22" t="s">
        <v>25</v>
      </c>
      <c r="H94" s="61" t="s">
        <v>65</v>
      </c>
      <c r="I94" s="59"/>
      <c r="J94" s="60"/>
    </row>
    <row r="95" spans="1:10" ht="34.200000000000003" customHeight="1" x14ac:dyDescent="0.4">
      <c r="A95" s="65"/>
      <c r="B95" s="70"/>
      <c r="C95" s="71"/>
      <c r="D95" s="71"/>
      <c r="E95" s="72"/>
      <c r="F95" s="88"/>
      <c r="G95" s="22" t="s">
        <v>26</v>
      </c>
      <c r="H95" s="61" t="s">
        <v>15</v>
      </c>
      <c r="I95" s="59"/>
      <c r="J95" s="60"/>
    </row>
    <row r="96" spans="1:10" ht="36" customHeight="1" x14ac:dyDescent="0.4">
      <c r="A96" s="66"/>
      <c r="B96" s="73"/>
      <c r="C96" s="74"/>
      <c r="D96" s="74"/>
      <c r="E96" s="75"/>
      <c r="F96" s="89"/>
      <c r="G96" s="22" t="s">
        <v>27</v>
      </c>
      <c r="H96" s="61"/>
      <c r="I96" s="62"/>
      <c r="J96" s="63"/>
    </row>
    <row r="97" spans="1:10" ht="309.75" customHeight="1" x14ac:dyDescent="0.4">
      <c r="A97" s="23" t="s">
        <v>28</v>
      </c>
      <c r="B97" s="57"/>
      <c r="C97" s="58"/>
      <c r="D97" s="58"/>
      <c r="E97" s="58"/>
      <c r="F97" s="59"/>
      <c r="G97" s="59"/>
      <c r="H97" s="59"/>
      <c r="I97" s="59"/>
      <c r="J97" s="60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3075" r:id="rId4">
          <objectPr defaultSize="0" autoPict="0" r:id="rId5">
            <anchor moveWithCells="1">
              <from>
                <xdr:col>1</xdr:col>
                <xdr:colOff>160020</xdr:colOff>
                <xdr:row>96</xdr:row>
                <xdr:rowOff>213360</xdr:rowOff>
              </from>
              <to>
                <xdr:col>4</xdr:col>
                <xdr:colOff>472440</xdr:colOff>
                <xdr:row>96</xdr:row>
                <xdr:rowOff>2758440</xdr:rowOff>
              </to>
            </anchor>
          </objectPr>
        </oleObject>
      </mc:Choice>
      <mc:Fallback>
        <oleObject progId="프레젠테이션" dvAspect="DVASPECT_ICON" shapeId="3075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showGridLines="0" workbookViewId="0">
      <selection activeCell="F5" sqref="F5:L17"/>
    </sheetView>
  </sheetViews>
  <sheetFormatPr defaultRowHeight="17.399999999999999" x14ac:dyDescent="0.4"/>
  <cols>
    <col min="7" max="7" width="8.5" customWidth="1"/>
    <col min="8" max="8" width="12.296875" bestFit="1" customWidth="1"/>
    <col min="12" max="12" width="12.296875" bestFit="1" customWidth="1"/>
  </cols>
  <sheetData>
    <row r="6" spans="6:12" x14ac:dyDescent="0.4">
      <c r="F6" s="34"/>
      <c r="G6" s="35"/>
      <c r="H6" s="35"/>
      <c r="I6" s="35"/>
      <c r="J6" s="34"/>
      <c r="K6" s="35"/>
      <c r="L6" s="35"/>
    </row>
    <row r="7" spans="6:12" x14ac:dyDescent="0.4">
      <c r="F7" s="23"/>
      <c r="G7" s="23"/>
      <c r="H7" s="23"/>
      <c r="I7" s="35"/>
      <c r="J7" s="23"/>
      <c r="K7" s="23"/>
      <c r="L7" s="23"/>
    </row>
    <row r="8" spans="6:12" x14ac:dyDescent="0.4">
      <c r="F8" s="23"/>
      <c r="G8" s="30"/>
      <c r="H8" s="30"/>
      <c r="I8" s="35"/>
      <c r="J8" s="13"/>
      <c r="K8" s="23"/>
      <c r="L8" s="23"/>
    </row>
    <row r="9" spans="6:12" x14ac:dyDescent="0.4">
      <c r="F9" s="23"/>
      <c r="G9" s="30"/>
      <c r="H9" s="30"/>
      <c r="I9" s="35"/>
      <c r="J9" s="13"/>
      <c r="K9" s="23"/>
      <c r="L9" s="23"/>
    </row>
    <row r="10" spans="6:12" x14ac:dyDescent="0.4">
      <c r="F10" s="23"/>
      <c r="G10" s="30"/>
      <c r="H10" s="30"/>
      <c r="I10" s="35"/>
      <c r="J10" s="36"/>
      <c r="K10" s="37"/>
      <c r="L10" s="37"/>
    </row>
    <row r="11" spans="6:12" x14ac:dyDescent="0.4">
      <c r="F11" s="23"/>
      <c r="G11" s="30"/>
      <c r="H11" s="30"/>
      <c r="I11" s="35"/>
      <c r="J11" s="36"/>
      <c r="K11" s="37"/>
      <c r="L11" s="37"/>
    </row>
    <row r="12" spans="6:12" x14ac:dyDescent="0.4">
      <c r="F12" s="23"/>
      <c r="G12" s="30"/>
      <c r="H12" s="30"/>
      <c r="I12" s="35"/>
      <c r="J12" s="23"/>
      <c r="K12" s="23"/>
      <c r="L12" s="23"/>
    </row>
    <row r="13" spans="6:12" x14ac:dyDescent="0.4">
      <c r="F13" s="23"/>
      <c r="G13" s="30"/>
      <c r="H13" s="30"/>
      <c r="I13" s="35"/>
      <c r="J13" s="13"/>
      <c r="K13" s="30"/>
      <c r="L13" s="30"/>
    </row>
    <row r="14" spans="6:12" x14ac:dyDescent="0.4">
      <c r="F14" s="23"/>
      <c r="G14" s="30"/>
      <c r="H14" s="30"/>
      <c r="I14" s="35"/>
      <c r="J14" s="13"/>
      <c r="K14" s="30"/>
      <c r="L14" s="30"/>
    </row>
    <row r="15" spans="6:12" x14ac:dyDescent="0.4">
      <c r="F15" s="23"/>
      <c r="G15" s="30"/>
      <c r="H15" s="30"/>
      <c r="I15" s="35"/>
      <c r="J15" s="35"/>
      <c r="K15" s="35"/>
      <c r="L15" s="35"/>
    </row>
    <row r="16" spans="6:12" x14ac:dyDescent="0.4">
      <c r="F16" s="23"/>
      <c r="G16" s="30"/>
      <c r="H16" s="30"/>
      <c r="I16" s="35"/>
      <c r="J16" s="35"/>
      <c r="K16" s="35"/>
      <c r="L16" s="35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UPS#1 30KVA</vt:lpstr>
      <vt:lpstr>UPS#2 20KVA</vt:lpstr>
      <vt:lpstr>정류기(1)</vt:lpstr>
      <vt:lpstr>정류기(2)</vt:lpstr>
      <vt:lpstr>비상발전기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2024-08-20T02:29:03Z</dcterms:modified>
</cp:coreProperties>
</file>