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/>
  </bookViews>
  <sheets>
    <sheet name="측정자료" sheetId="5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B41" i="5" l="1"/>
  <c r="C41" i="5"/>
  <c r="D40" i="5" l="1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 l="1"/>
  <c r="D17" i="5"/>
  <c r="D16" i="5"/>
  <c r="D15" i="5"/>
  <c r="D14" i="5"/>
  <c r="D13" i="5"/>
  <c r="D12" i="5"/>
  <c r="D11" i="5"/>
  <c r="D41" i="5" s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<sst xmlns="http://schemas.openxmlformats.org/spreadsheetml/2006/main" count="28" uniqueCount="28">
  <si>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</si>
  <si>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</si>
  <si>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</si>
  <si>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</si>
  <si>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</si>
  <si>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</si>
  <si>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</si>
  <si>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</si>
  <si>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</si>
  <si>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</si>
  <si>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</si>
  <si>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</si>
  <si>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</si>
  <si>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</si>
  <si>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</si>
  <si>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</si>
  <si>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</si>
  <si>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</si>
  <si>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</si>
  <si>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</si>
  <si>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2023년 5월 3일</t>
    <phoneticPr fontId="19" type="noConversion"/>
  </si>
  <si>
    <t>30EA</t>
    <phoneticPr fontId="19" type="noConversion"/>
  </si>
  <si>
    <t>광덕산 기상레이더관측소</t>
    <phoneticPr fontId="19" type="noConversion"/>
  </si>
  <si>
    <t>2021.05.10</t>
    <phoneticPr fontId="19" type="noConversion"/>
  </si>
  <si>
    <t>18 ~ 19.6</t>
    <phoneticPr fontId="19" type="noConversion"/>
  </si>
  <si>
    <t>ESP65-12</t>
    <phoneticPr fontId="19" type="noConversion"/>
  </si>
  <si>
    <t>UPS 20KVA용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</si>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</sst>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C38" sqref="C38"/>
    </sheetView>
  </sheetViews>
  <sheetFormatPr defaultRowHeight="17.399999999999999"/>
  <cols>
    <col min="1" max="1" width="13.3984375" customWidth="1"/>
    <col min="2" max="2" width="29" style="1" customWidth="1"/>
    <col min="3" max="3" width="23.19921875" style="2" customWidth="1"/>
    <col min="4" max="4" width="30.8984375" customWidth="1"/>
  </cols>
  <sheetData>
    <row r="1" spans="1:6" s="3" customFormat="1" ht="30" customHeight="1">
      <c r="A1" s="26" t="s">
        <v>16</v>
      </c>
      <c r="B1" s="27"/>
      <c r="C1" s="27"/>
      <c r="D1" s="27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27</v>
      </c>
    </row>
    <row r="4" spans="1:6" s="13" customFormat="1">
      <c r="A4" s="10" t="s">
        <v>4</v>
      </c>
      <c r="B4" s="11" t="s">
        <v>22</v>
      </c>
      <c r="C4" s="12" t="s">
        <v>14</v>
      </c>
      <c r="D4" s="24" t="s">
        <v>24</v>
      </c>
    </row>
    <row r="5" spans="1:6" s="13" customFormat="1">
      <c r="A5" s="10" t="s">
        <v>17</v>
      </c>
      <c r="B5" s="11" t="s">
        <v>26</v>
      </c>
      <c r="C5" s="12" t="s">
        <v>11</v>
      </c>
      <c r="D5" s="24">
        <v>395.4</v>
      </c>
    </row>
    <row r="6" spans="1:6" s="13" customFormat="1">
      <c r="A6" s="10" t="s">
        <v>5</v>
      </c>
      <c r="B6" s="11" t="s">
        <v>25</v>
      </c>
      <c r="C6" s="12" t="s">
        <v>12</v>
      </c>
      <c r="D6" s="24">
        <v>0</v>
      </c>
    </row>
    <row r="7" spans="1:6" s="13" customFormat="1">
      <c r="A7" s="10" t="s">
        <v>15</v>
      </c>
      <c r="B7" s="24" t="s">
        <v>21</v>
      </c>
      <c r="C7" s="12" t="s">
        <v>13</v>
      </c>
      <c r="D7" s="24">
        <v>0</v>
      </c>
    </row>
    <row r="8" spans="1:6" s="13" customFormat="1">
      <c r="A8" s="14" t="s">
        <v>6</v>
      </c>
      <c r="B8" s="11" t="s">
        <v>23</v>
      </c>
      <c r="C8" s="12" t="s">
        <v>19</v>
      </c>
      <c r="D8" s="24">
        <v>5.8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18</v>
      </c>
      <c r="D10" s="18" t="s">
        <v>2</v>
      </c>
    </row>
    <row r="11" spans="1:6" s="19" customFormat="1" ht="15">
      <c r="A11" s="10">
        <v>1</v>
      </c>
      <c r="B11" s="10">
        <v>13.09</v>
      </c>
      <c r="C11" s="10">
        <v>5.56</v>
      </c>
      <c r="D11" s="20">
        <f>C11/D$8</f>
        <v>0.95862068965517233</v>
      </c>
    </row>
    <row r="12" spans="1:6" s="19" customFormat="1" ht="15">
      <c r="A12" s="10">
        <v>2</v>
      </c>
      <c r="B12" s="10">
        <v>13.11</v>
      </c>
      <c r="C12" s="10">
        <v>5.56</v>
      </c>
      <c r="D12" s="20">
        <f t="shared" ref="D12:D18" si="0">C12/D$8</f>
        <v>0.95862068965517233</v>
      </c>
    </row>
    <row r="13" spans="1:6" s="19" customFormat="1" ht="15">
      <c r="A13" s="10">
        <v>3</v>
      </c>
      <c r="B13" s="10">
        <v>13.15</v>
      </c>
      <c r="C13" s="10">
        <v>5.59</v>
      </c>
      <c r="D13" s="20">
        <f t="shared" si="0"/>
        <v>0.96379310344827585</v>
      </c>
    </row>
    <row r="14" spans="1:6" s="19" customFormat="1" ht="15">
      <c r="A14" s="10">
        <v>4</v>
      </c>
      <c r="B14" s="10">
        <v>13.13</v>
      </c>
      <c r="C14" s="10">
        <v>5.59</v>
      </c>
      <c r="D14" s="20">
        <f t="shared" si="0"/>
        <v>0.96379310344827585</v>
      </c>
    </row>
    <row r="15" spans="1:6" s="19" customFormat="1" ht="15">
      <c r="A15" s="10">
        <v>5</v>
      </c>
      <c r="B15" s="10">
        <v>13.14</v>
      </c>
      <c r="C15" s="10">
        <v>5.62</v>
      </c>
      <c r="D15" s="20">
        <f t="shared" si="0"/>
        <v>0.96896551724137936</v>
      </c>
    </row>
    <row r="16" spans="1:6" s="19" customFormat="1" ht="15">
      <c r="A16" s="10">
        <v>6</v>
      </c>
      <c r="B16" s="10">
        <v>13.14</v>
      </c>
      <c r="C16" s="10">
        <v>5.6</v>
      </c>
      <c r="D16" s="20">
        <f t="shared" si="0"/>
        <v>0.96551724137931028</v>
      </c>
    </row>
    <row r="17" spans="1:4" s="19" customFormat="1" ht="15">
      <c r="A17" s="10">
        <v>7</v>
      </c>
      <c r="B17" s="10">
        <v>13.15</v>
      </c>
      <c r="C17" s="10">
        <v>5.58</v>
      </c>
      <c r="D17" s="20">
        <f t="shared" si="0"/>
        <v>0.96206896551724141</v>
      </c>
    </row>
    <row r="18" spans="1:4" s="19" customFormat="1" ht="15">
      <c r="A18" s="10">
        <v>8</v>
      </c>
      <c r="B18" s="10">
        <v>13.13</v>
      </c>
      <c r="C18" s="10">
        <v>5.51</v>
      </c>
      <c r="D18" s="20">
        <f t="shared" si="0"/>
        <v>0.95</v>
      </c>
    </row>
    <row r="19" spans="1:4" s="29" customFormat="1" ht="15">
      <c r="A19" s="28">
        <v>9</v>
      </c>
      <c r="B19" s="10">
        <v>13.07</v>
      </c>
      <c r="C19" s="10">
        <v>5.49</v>
      </c>
      <c r="D19" s="20">
        <f>C19/D$8</f>
        <v>0.94655172413793109</v>
      </c>
    </row>
    <row r="20" spans="1:4" s="19" customFormat="1" ht="15">
      <c r="A20" s="10">
        <v>10</v>
      </c>
      <c r="B20" s="10">
        <v>13.19</v>
      </c>
      <c r="C20" s="10">
        <v>5.75</v>
      </c>
      <c r="D20" s="20">
        <f t="shared" ref="D20:D26" si="1">C20/D$8</f>
        <v>0.99137931034482762</v>
      </c>
    </row>
    <row r="21" spans="1:4" s="19" customFormat="1" ht="15">
      <c r="A21" s="10">
        <v>11</v>
      </c>
      <c r="B21" s="10">
        <v>13.18</v>
      </c>
      <c r="C21" s="10">
        <v>6.14</v>
      </c>
      <c r="D21" s="20">
        <f t="shared" si="1"/>
        <v>1.0586206896551724</v>
      </c>
    </row>
    <row r="22" spans="1:4" s="19" customFormat="1" ht="15">
      <c r="A22" s="10">
        <v>12</v>
      </c>
      <c r="B22" s="10">
        <v>13.21</v>
      </c>
      <c r="C22" s="10">
        <v>5.95</v>
      </c>
      <c r="D22" s="20">
        <f t="shared" si="1"/>
        <v>1.0258620689655173</v>
      </c>
    </row>
    <row r="23" spans="1:4" s="19" customFormat="1" ht="15">
      <c r="A23" s="10">
        <v>13</v>
      </c>
      <c r="B23" s="10">
        <v>13.16</v>
      </c>
      <c r="C23" s="10">
        <v>5.62</v>
      </c>
      <c r="D23" s="20">
        <f t="shared" si="1"/>
        <v>0.96896551724137936</v>
      </c>
    </row>
    <row r="24" spans="1:4" s="19" customFormat="1" ht="15">
      <c r="A24" s="10">
        <v>14</v>
      </c>
      <c r="B24" s="10">
        <v>13.21</v>
      </c>
      <c r="C24" s="10">
        <v>5.83</v>
      </c>
      <c r="D24" s="20">
        <f t="shared" si="1"/>
        <v>1.0051724137931035</v>
      </c>
    </row>
    <row r="25" spans="1:4" s="19" customFormat="1" ht="15">
      <c r="A25" s="10">
        <v>15</v>
      </c>
      <c r="B25" s="10">
        <v>13.17</v>
      </c>
      <c r="C25" s="10">
        <v>5.69</v>
      </c>
      <c r="D25" s="20">
        <f t="shared" si="1"/>
        <v>0.98103448275862082</v>
      </c>
    </row>
    <row r="26" spans="1:4" s="19" customFormat="1" ht="15">
      <c r="A26" s="10">
        <v>16</v>
      </c>
      <c r="B26" s="10">
        <v>13.14</v>
      </c>
      <c r="C26" s="10">
        <v>6.41</v>
      </c>
      <c r="D26" s="20">
        <f t="shared" si="1"/>
        <v>1.1051724137931036</v>
      </c>
    </row>
    <row r="27" spans="1:4" s="19" customFormat="1" ht="15">
      <c r="A27" s="10">
        <v>17</v>
      </c>
      <c r="B27" s="10">
        <v>13.12</v>
      </c>
      <c r="C27" s="10">
        <v>5.49</v>
      </c>
      <c r="D27" s="20">
        <f t="shared" ref="D27" si="2">C27/D$8</f>
        <v>0.94655172413793109</v>
      </c>
    </row>
    <row r="28" spans="1:4" s="19" customFormat="1" ht="15">
      <c r="A28" s="10">
        <v>18</v>
      </c>
      <c r="B28" s="10">
        <v>13.25</v>
      </c>
      <c r="C28" s="10">
        <v>5.6</v>
      </c>
      <c r="D28" s="20">
        <f>C28/D$8</f>
        <v>0.96551724137931028</v>
      </c>
    </row>
    <row r="29" spans="1:4" s="19" customFormat="1" ht="15">
      <c r="A29" s="10">
        <v>19</v>
      </c>
      <c r="B29" s="10">
        <v>13.24</v>
      </c>
      <c r="C29" s="10">
        <v>5.64</v>
      </c>
      <c r="D29" s="20">
        <f t="shared" ref="D29:D35" si="3">C29/D$8</f>
        <v>0.97241379310344822</v>
      </c>
    </row>
    <row r="30" spans="1:4" s="19" customFormat="1" ht="15">
      <c r="A30" s="10">
        <v>20</v>
      </c>
      <c r="B30" s="10">
        <v>13.24</v>
      </c>
      <c r="C30" s="10">
        <v>5.92</v>
      </c>
      <c r="D30" s="20">
        <f t="shared" si="3"/>
        <v>1.0206896551724138</v>
      </c>
    </row>
    <row r="31" spans="1:4" s="19" customFormat="1" ht="15">
      <c r="A31" s="10">
        <v>21</v>
      </c>
      <c r="B31" s="10">
        <v>13.2</v>
      </c>
      <c r="C31" s="10">
        <v>5.77</v>
      </c>
      <c r="D31" s="20">
        <f t="shared" si="3"/>
        <v>0.99482758620689649</v>
      </c>
    </row>
    <row r="32" spans="1:4" s="19" customFormat="1" ht="15">
      <c r="A32" s="10">
        <v>22</v>
      </c>
      <c r="B32" s="10">
        <v>13.16</v>
      </c>
      <c r="C32" s="10">
        <v>5.48</v>
      </c>
      <c r="D32" s="20">
        <f t="shared" si="3"/>
        <v>0.94482758620689666</v>
      </c>
    </row>
    <row r="33" spans="1:4" s="19" customFormat="1" ht="15">
      <c r="A33" s="10">
        <v>23</v>
      </c>
      <c r="B33" s="10">
        <v>13.2</v>
      </c>
      <c r="C33" s="10">
        <v>5.87</v>
      </c>
      <c r="D33" s="20">
        <f t="shared" si="3"/>
        <v>1.0120689655172415</v>
      </c>
    </row>
    <row r="34" spans="1:4" s="19" customFormat="1" ht="15">
      <c r="A34" s="10">
        <v>24</v>
      </c>
      <c r="B34" s="10">
        <v>13.25</v>
      </c>
      <c r="C34" s="10">
        <v>5.79</v>
      </c>
      <c r="D34" s="20">
        <f t="shared" si="3"/>
        <v>0.99827586206896557</v>
      </c>
    </row>
    <row r="35" spans="1:4" s="19" customFormat="1" ht="15">
      <c r="A35" s="10">
        <v>25</v>
      </c>
      <c r="B35" s="10">
        <v>13.24</v>
      </c>
      <c r="C35" s="10">
        <v>5.51</v>
      </c>
      <c r="D35" s="20">
        <f t="shared" si="3"/>
        <v>0.95</v>
      </c>
    </row>
    <row r="36" spans="1:4" s="19" customFormat="1" ht="15">
      <c r="A36" s="10">
        <v>26</v>
      </c>
      <c r="B36" s="10">
        <v>13.3</v>
      </c>
      <c r="C36" s="10">
        <v>6</v>
      </c>
      <c r="D36" s="20">
        <f>C36/D$8</f>
        <v>1.0344827586206897</v>
      </c>
    </row>
    <row r="37" spans="1:4" s="19" customFormat="1" ht="15">
      <c r="A37" s="10">
        <v>27</v>
      </c>
      <c r="B37" s="10">
        <v>13.26</v>
      </c>
      <c r="C37" s="10">
        <v>5.53</v>
      </c>
      <c r="D37" s="20">
        <f t="shared" ref="D37:D40" si="4">C37/D$8</f>
        <v>0.95344827586206904</v>
      </c>
    </row>
    <row r="38" spans="1:4" s="19" customFormat="1" ht="15">
      <c r="A38" s="10">
        <v>28</v>
      </c>
      <c r="B38" s="10">
        <v>13.17</v>
      </c>
      <c r="C38" s="10">
        <v>5.83</v>
      </c>
      <c r="D38" s="20">
        <f t="shared" si="4"/>
        <v>1.0051724137931035</v>
      </c>
    </row>
    <row r="39" spans="1:4" s="19" customFormat="1" ht="15">
      <c r="A39" s="10">
        <v>29</v>
      </c>
      <c r="B39" s="10">
        <v>13.18</v>
      </c>
      <c r="C39" s="10">
        <v>5.68</v>
      </c>
      <c r="D39" s="20">
        <f t="shared" si="4"/>
        <v>0.97931034482758617</v>
      </c>
    </row>
    <row r="40" spans="1:4" s="19" customFormat="1" ht="15">
      <c r="A40" s="10">
        <v>30</v>
      </c>
      <c r="B40" s="10">
        <v>13.22</v>
      </c>
      <c r="C40" s="10">
        <v>5.94</v>
      </c>
      <c r="D40" s="20">
        <f t="shared" si="4"/>
        <v>1.0241379310344829</v>
      </c>
    </row>
    <row r="41" spans="1:4" s="23" customFormat="1">
      <c r="A41" s="21" t="s">
        <v>9</v>
      </c>
      <c r="B41" s="22">
        <f>AVERAGE(B11:B40)</f>
        <v>13.180000000000003</v>
      </c>
      <c r="C41" s="22">
        <f>AVERAGE(C11:C40)</f>
        <v>5.718</v>
      </c>
      <c r="D41" s="25">
        <f>AVERAGE(D11:D40)</f>
        <v>0.98586206896551731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2023-05-04T00:12:58Z</dcterms:modified>
</cp:coreProperties>
</file>