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1"/>
  </bookViews>
  <sheets>
    <sheet name="21년도 제품" sheetId="3" r:id="rId1"/>
    <sheet name="14년도 제품" sheetId="4" r:id="rId2"/>
  </sheets>
  <definedNames>
    <definedName name="_xlnm._FilterDatabase" localSheetId="0" hidden="1">'21년도 제품'!$A$4:$K$4</definedName>
  </definedNames>
  <calcPr calcId="162913"/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6" i="4"/>
  <c r="A6" i="4"/>
  <c r="G5" i="4"/>
  <c r="A7" i="3" l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6" i="3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<sst xmlns="http://schemas.openxmlformats.org/spreadsheetml/2006/main" count="52" uniqueCount="29">
  <si>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</si>
  <si>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</si>
  <si>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</si>
  <si>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</si>
  <si>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</si>
  <si>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</si>
  <si>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</si>
  <si>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</si>
  <si>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</si>
  <si>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</si>
  <si>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</si>
  <si>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</si>
  <si>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</si>
  <si>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</si>
  <si>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</si>
  <si>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</si>
  <si>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</si>
  <si>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</si>
  <si>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</si>
  <si>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</si>
  <si>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VCE650</t>
    <phoneticPr fontId="19" type="noConversion"/>
  </si>
  <si>
    <t>2021.11.16</t>
    <phoneticPr fontId="19" type="noConversion"/>
  </si>
  <si>
    <t>하이론</t>
    <phoneticPr fontId="19" type="noConversion"/>
  </si>
  <si>
    <t>클라크 EPX25</t>
    <phoneticPr fontId="19" type="noConversion"/>
  </si>
  <si>
    <t xml:space="preserve">1. 비엠일렉텍, 입력 389~391V, 탭 380, 충전전류 43A,
2. 충전 후 30분 경과 후 점검 점등 → 탭 400 수정 후 충전 권유 
3. 과다 보액으로 증류수 적정 높이까지 맞춘 후 충전 </t>
    <phoneticPr fontId="19" type="noConversion"/>
  </si>
  <si>
    <t>1. 2번 충전기 다이오드 결함으로 최근 교체, 기판 이상없음 → 2번 탭 현장 수정
2. 주간 운용, 화재 우려로 업무시간 동안 충전 후 사용중</t>
    <phoneticPr fontId="19" type="noConversion"/>
  </si>
  <si>
    <t>2014.07.14</t>
    <phoneticPr fontId="19" type="noConversion"/>
  </si>
  <si>
    <t>.</t>
    <phoneticPr fontId="19" type="noConversion"/>
  </si>
  <si>
    <t>액없음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</si>
</sst>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</xdr:colOff>
      <xdr:row>32</xdr:row>
      <xdr:rowOff>206188</xdr:rowOff>
    </xdr:from>
    <xdr:to>
      <xdr:col>3</xdr:col>
      <xdr:colOff>514574</xdr:colOff>
      <xdr:row>42</xdr:row>
      <xdr:rowOff>159572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2" y="1103555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4</xdr:col>
      <xdr:colOff>163131</xdr:colOff>
      <xdr:row>33</xdr:row>
      <xdr:rowOff>10730</xdr:rowOff>
    </xdr:from>
    <xdr:to>
      <xdr:col>7</xdr:col>
      <xdr:colOff>211540</xdr:colOff>
      <xdr:row>42</xdr:row>
      <xdr:rowOff>188231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4472" y="1106421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0</xdr:col>
      <xdr:colOff>1119953</xdr:colOff>
      <xdr:row>31</xdr:row>
      <xdr:rowOff>8329</xdr:rowOff>
    </xdr:from>
    <xdr:to>
      <xdr:col>3</xdr:col>
      <xdr:colOff>161364</xdr:colOff>
      <xdr:row>32</xdr:row>
      <xdr:rowOff>17929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953" y="8650305"/>
          <a:ext cx="2600399" cy="2196989"/>
        </a:xfrm>
        <a:prstGeom prst="rect">
          <a:avLst/>
        </a:prstGeom>
      </xdr:spPr>
    </xdr:pic>
    <xdr:clientData/>
  </xdr:twoCellAnchor>
  <xdr:twoCellAnchor editAs="oneCell">
    <xdr:from>
      <xdr:col>6</xdr:col>
      <xdr:colOff>14895</xdr:colOff>
      <xdr:row>31</xdr:row>
      <xdr:rowOff>14894</xdr:rowOff>
    </xdr:from>
    <xdr:to>
      <xdr:col>9</xdr:col>
      <xdr:colOff>648320</xdr:colOff>
      <xdr:row>32</xdr:row>
      <xdr:rowOff>17928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1248" y="8656870"/>
          <a:ext cx="3573848" cy="2190423"/>
        </a:xfrm>
        <a:prstGeom prst="rect">
          <a:avLst/>
        </a:prstGeom>
      </xdr:spPr>
    </xdr:pic>
    <xdr:clientData/>
  </xdr:twoCellAnchor>
  <xdr:twoCellAnchor editAs="oneCell">
    <xdr:from>
      <xdr:col>9</xdr:col>
      <xdr:colOff>980684</xdr:colOff>
      <xdr:row>31</xdr:row>
      <xdr:rowOff>12492</xdr:rowOff>
    </xdr:from>
    <xdr:to>
      <xdr:col>12</xdr:col>
      <xdr:colOff>421341</xdr:colOff>
      <xdr:row>32</xdr:row>
      <xdr:rowOff>3686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27460" y="8654468"/>
          <a:ext cx="3259622" cy="2178583"/>
        </a:xfrm>
        <a:prstGeom prst="rect">
          <a:avLst/>
        </a:prstGeom>
      </xdr:spPr>
    </xdr:pic>
    <xdr:clientData/>
  </xdr:twoCellAnchor>
  <xdr:twoCellAnchor editAs="oneCell">
    <xdr:from>
      <xdr:col>1</xdr:col>
      <xdr:colOff>17929</xdr:colOff>
      <xdr:row>43</xdr:row>
      <xdr:rowOff>0</xdr:rowOff>
    </xdr:from>
    <xdr:to>
      <xdr:col>3</xdr:col>
      <xdr:colOff>523539</xdr:colOff>
      <xdr:row>52</xdr:row>
      <xdr:rowOff>177501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447" y="1329465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4</xdr:col>
      <xdr:colOff>197223</xdr:colOff>
      <xdr:row>43</xdr:row>
      <xdr:rowOff>17930</xdr:rowOff>
    </xdr:from>
    <xdr:to>
      <xdr:col>7</xdr:col>
      <xdr:colOff>245632</xdr:colOff>
      <xdr:row>52</xdr:row>
      <xdr:rowOff>195431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8564" y="13312589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20</v>
      </c>
      <c r="C2" s="7" t="s">
        <v>1</v>
      </c>
      <c r="D2" s="28" t="s">
        <v>21</v>
      </c>
      <c r="E2" s="29"/>
      <c r="F2" s="11" t="s">
        <v>18</v>
      </c>
      <c r="G2" s="30" t="s">
        <v>19</v>
      </c>
      <c r="H2" s="30"/>
      <c r="I2" s="30"/>
      <c r="J2" s="7" t="s">
        <v>11</v>
      </c>
      <c r="K2" s="11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45005</v>
      </c>
      <c r="B5" s="37" t="s">
        <v>22</v>
      </c>
      <c r="C5" s="38" t="s">
        <v>23</v>
      </c>
      <c r="D5" s="8">
        <v>1</v>
      </c>
      <c r="E5" s="9">
        <v>2.11</v>
      </c>
      <c r="F5" s="10">
        <v>1.2350000000000001</v>
      </c>
      <c r="G5" s="10">
        <f>$F5+0.0007*($J5-25)</f>
        <v>1.2245000000000001</v>
      </c>
      <c r="H5" s="9"/>
      <c r="I5" s="10"/>
      <c r="J5" s="18">
        <v>10</v>
      </c>
      <c r="K5" s="13"/>
      <c r="L5" s="15"/>
    </row>
    <row r="6" spans="1:12" x14ac:dyDescent="0.4">
      <c r="A6" s="5">
        <f>A5</f>
        <v>45005</v>
      </c>
      <c r="B6" s="37"/>
      <c r="C6" s="39"/>
      <c r="D6" s="8">
        <v>2</v>
      </c>
      <c r="E6" s="9">
        <v>2.12</v>
      </c>
      <c r="F6" s="10">
        <v>1.27</v>
      </c>
      <c r="G6" s="10">
        <f t="shared" ref="G6:G28" si="0">$F6+0.0007*($J6-25)</f>
        <v>1.2595000000000001</v>
      </c>
      <c r="H6" s="9"/>
      <c r="I6" s="10"/>
      <c r="J6" s="18">
        <v>10</v>
      </c>
      <c r="K6" s="13"/>
      <c r="L6" s="15"/>
    </row>
    <row r="7" spans="1:12" x14ac:dyDescent="0.4">
      <c r="A7" s="5">
        <f t="shared" ref="A7:A28" si="1">A6</f>
        <v>45005</v>
      </c>
      <c r="B7" s="37"/>
      <c r="C7" s="39"/>
      <c r="D7" s="8">
        <v>3</v>
      </c>
      <c r="E7" s="9">
        <v>2.11</v>
      </c>
      <c r="F7" s="10">
        <v>1.26</v>
      </c>
      <c r="G7" s="10">
        <f t="shared" si="0"/>
        <v>1.2495000000000001</v>
      </c>
      <c r="H7" s="9"/>
      <c r="I7" s="10"/>
      <c r="J7" s="18">
        <v>10</v>
      </c>
      <c r="K7" s="13"/>
      <c r="L7" s="15"/>
    </row>
    <row r="8" spans="1:12" s="12" customFormat="1" x14ac:dyDescent="0.4">
      <c r="A8" s="5">
        <f t="shared" si="1"/>
        <v>45005</v>
      </c>
      <c r="B8" s="37"/>
      <c r="C8" s="39"/>
      <c r="D8" s="8">
        <v>4</v>
      </c>
      <c r="E8" s="9">
        <v>2.13</v>
      </c>
      <c r="F8" s="10">
        <v>1.2569999999999999</v>
      </c>
      <c r="G8" s="10">
        <f t="shared" si="0"/>
        <v>1.2464999999999999</v>
      </c>
      <c r="H8" s="9"/>
      <c r="I8" s="10"/>
      <c r="J8" s="18">
        <v>10</v>
      </c>
      <c r="K8" s="13"/>
      <c r="L8" s="15"/>
    </row>
    <row r="9" spans="1:12" x14ac:dyDescent="0.4">
      <c r="A9" s="5">
        <f t="shared" si="1"/>
        <v>45005</v>
      </c>
      <c r="B9" s="37"/>
      <c r="C9" s="39"/>
      <c r="D9" s="8">
        <v>5</v>
      </c>
      <c r="E9" s="9">
        <v>2.13</v>
      </c>
      <c r="F9" s="10">
        <v>1.2629999999999999</v>
      </c>
      <c r="G9" s="14">
        <f t="shared" si="0"/>
        <v>1.2517999999999998</v>
      </c>
      <c r="H9" s="9"/>
      <c r="I9" s="10"/>
      <c r="J9" s="18">
        <v>9</v>
      </c>
      <c r="K9" s="13"/>
      <c r="L9" s="15"/>
    </row>
    <row r="10" spans="1:12" x14ac:dyDescent="0.4">
      <c r="A10" s="5">
        <f t="shared" si="1"/>
        <v>45005</v>
      </c>
      <c r="B10" s="37"/>
      <c r="C10" s="39"/>
      <c r="D10" s="8">
        <v>6</v>
      </c>
      <c r="E10" s="9">
        <v>2.14</v>
      </c>
      <c r="F10" s="10">
        <v>1.27</v>
      </c>
      <c r="G10" s="10">
        <f t="shared" si="0"/>
        <v>1.2595000000000001</v>
      </c>
      <c r="H10" s="9"/>
      <c r="I10" s="10"/>
      <c r="J10" s="18">
        <v>10</v>
      </c>
      <c r="K10" s="13"/>
      <c r="L10" s="15"/>
    </row>
    <row r="11" spans="1:12" x14ac:dyDescent="0.4">
      <c r="A11" s="5">
        <f t="shared" si="1"/>
        <v>45005</v>
      </c>
      <c r="B11" s="37"/>
      <c r="C11" s="39"/>
      <c r="D11" s="8">
        <v>7</v>
      </c>
      <c r="E11" s="9">
        <v>2.13</v>
      </c>
      <c r="F11" s="10">
        <v>1.2569999999999999</v>
      </c>
      <c r="G11" s="10">
        <f t="shared" si="0"/>
        <v>1.2464999999999999</v>
      </c>
      <c r="H11" s="9"/>
      <c r="I11" s="10"/>
      <c r="J11" s="18">
        <v>10</v>
      </c>
      <c r="K11" s="13"/>
      <c r="L11" s="15"/>
    </row>
    <row r="12" spans="1:12" x14ac:dyDescent="0.4">
      <c r="A12" s="5">
        <f t="shared" si="1"/>
        <v>45005</v>
      </c>
      <c r="B12" s="37"/>
      <c r="C12" s="39"/>
      <c r="D12" s="8">
        <v>8</v>
      </c>
      <c r="E12" s="9">
        <v>2.13</v>
      </c>
      <c r="F12" s="10">
        <v>1.262</v>
      </c>
      <c r="G12" s="10">
        <f t="shared" si="0"/>
        <v>1.2515000000000001</v>
      </c>
      <c r="H12" s="9"/>
      <c r="I12" s="10"/>
      <c r="J12" s="18">
        <v>10</v>
      </c>
      <c r="K12" s="13"/>
      <c r="L12" s="15"/>
    </row>
    <row r="13" spans="1:12" x14ac:dyDescent="0.4">
      <c r="A13" s="5">
        <f t="shared" si="1"/>
        <v>45005</v>
      </c>
      <c r="B13" s="37"/>
      <c r="C13" s="39"/>
      <c r="D13" s="8">
        <v>9</v>
      </c>
      <c r="E13" s="9">
        <v>2.14</v>
      </c>
      <c r="F13" s="10">
        <v>1.2709999999999999</v>
      </c>
      <c r="G13" s="10">
        <f t="shared" si="0"/>
        <v>1.2605</v>
      </c>
      <c r="H13" s="9"/>
      <c r="I13" s="10"/>
      <c r="J13" s="18">
        <v>10</v>
      </c>
      <c r="K13" s="13"/>
      <c r="L13" s="15"/>
    </row>
    <row r="14" spans="1:12" x14ac:dyDescent="0.4">
      <c r="A14" s="5">
        <f t="shared" si="1"/>
        <v>45005</v>
      </c>
      <c r="B14" s="37"/>
      <c r="C14" s="39"/>
      <c r="D14" s="8">
        <v>10</v>
      </c>
      <c r="E14" s="9">
        <v>2.13</v>
      </c>
      <c r="F14" s="10">
        <v>1.272</v>
      </c>
      <c r="G14" s="10">
        <f t="shared" si="0"/>
        <v>1.2615000000000001</v>
      </c>
      <c r="H14" s="9"/>
      <c r="I14" s="10"/>
      <c r="J14" s="18">
        <v>10</v>
      </c>
      <c r="K14" s="13"/>
      <c r="L14" s="15"/>
    </row>
    <row r="15" spans="1:12" x14ac:dyDescent="0.4">
      <c r="A15" s="5">
        <f t="shared" si="1"/>
        <v>45005</v>
      </c>
      <c r="B15" s="37"/>
      <c r="C15" s="39"/>
      <c r="D15" s="8">
        <v>11</v>
      </c>
      <c r="E15" s="9">
        <v>2.13</v>
      </c>
      <c r="F15" s="10">
        <v>1.2310000000000001</v>
      </c>
      <c r="G15" s="10">
        <f t="shared" si="0"/>
        <v>1.2205000000000001</v>
      </c>
      <c r="H15" s="9"/>
      <c r="I15" s="10"/>
      <c r="J15" s="18">
        <v>10</v>
      </c>
      <c r="K15" s="13"/>
      <c r="L15" s="15"/>
    </row>
    <row r="16" spans="1:12" x14ac:dyDescent="0.4">
      <c r="A16" s="5">
        <f t="shared" si="1"/>
        <v>45005</v>
      </c>
      <c r="B16" s="37"/>
      <c r="C16" s="39"/>
      <c r="D16" s="8">
        <v>12</v>
      </c>
      <c r="E16" s="9">
        <v>2.13</v>
      </c>
      <c r="F16" s="10">
        <v>1.25</v>
      </c>
      <c r="G16" s="10">
        <f t="shared" si="0"/>
        <v>1.2395</v>
      </c>
      <c r="H16" s="9"/>
      <c r="I16" s="10"/>
      <c r="J16" s="18">
        <v>10</v>
      </c>
      <c r="K16" s="13"/>
      <c r="L16" s="15"/>
    </row>
    <row r="17" spans="1:14" x14ac:dyDescent="0.4">
      <c r="A17" s="5">
        <f t="shared" si="1"/>
        <v>45005</v>
      </c>
      <c r="B17" s="37"/>
      <c r="C17" s="39"/>
      <c r="D17" s="8">
        <v>13</v>
      </c>
      <c r="E17" s="9">
        <v>2.13</v>
      </c>
      <c r="F17" s="10">
        <v>1.236</v>
      </c>
      <c r="G17" s="10">
        <f t="shared" si="0"/>
        <v>1.2255</v>
      </c>
      <c r="H17" s="9"/>
      <c r="I17" s="10"/>
      <c r="J17" s="18">
        <v>10</v>
      </c>
      <c r="K17" s="13"/>
      <c r="L17" s="15"/>
    </row>
    <row r="18" spans="1:14" x14ac:dyDescent="0.4">
      <c r="A18" s="5">
        <f t="shared" si="1"/>
        <v>45005</v>
      </c>
      <c r="B18" s="37"/>
      <c r="C18" s="39"/>
      <c r="D18" s="8">
        <v>14</v>
      </c>
      <c r="E18" s="9">
        <v>2.13</v>
      </c>
      <c r="F18" s="10">
        <v>1.2649999999999999</v>
      </c>
      <c r="G18" s="10">
        <f t="shared" si="0"/>
        <v>1.2544999999999999</v>
      </c>
      <c r="H18" s="9"/>
      <c r="I18" s="10"/>
      <c r="J18" s="18">
        <v>10</v>
      </c>
      <c r="K18" s="13"/>
      <c r="L18" s="15"/>
    </row>
    <row r="19" spans="1:14" s="12" customFormat="1" x14ac:dyDescent="0.4">
      <c r="A19" s="5">
        <f t="shared" si="1"/>
        <v>45005</v>
      </c>
      <c r="B19" s="37"/>
      <c r="C19" s="39"/>
      <c r="D19" s="8">
        <v>15</v>
      </c>
      <c r="E19" s="9">
        <v>2.13</v>
      </c>
      <c r="F19" s="10">
        <v>1.268</v>
      </c>
      <c r="G19" s="10">
        <f t="shared" si="0"/>
        <v>1.2575000000000001</v>
      </c>
      <c r="H19" s="19"/>
      <c r="I19" s="14"/>
      <c r="J19" s="18">
        <v>10</v>
      </c>
      <c r="K19" s="13"/>
      <c r="L19" s="15"/>
    </row>
    <row r="20" spans="1:14" x14ac:dyDescent="0.4">
      <c r="A20" s="5">
        <f t="shared" si="1"/>
        <v>45005</v>
      </c>
      <c r="B20" s="37"/>
      <c r="C20" s="39"/>
      <c r="D20" s="8">
        <v>16</v>
      </c>
      <c r="E20" s="9">
        <v>2.13</v>
      </c>
      <c r="F20" s="10">
        <v>1.2569999999999999</v>
      </c>
      <c r="G20" s="10">
        <f t="shared" si="0"/>
        <v>1.2464999999999999</v>
      </c>
      <c r="H20" s="9"/>
      <c r="I20" s="10"/>
      <c r="J20" s="18">
        <v>10</v>
      </c>
      <c r="K20" s="13"/>
      <c r="L20" s="15"/>
    </row>
    <row r="21" spans="1:14" x14ac:dyDescent="0.4">
      <c r="A21" s="5">
        <f t="shared" si="1"/>
        <v>45005</v>
      </c>
      <c r="B21" s="37"/>
      <c r="C21" s="39"/>
      <c r="D21" s="8">
        <v>17</v>
      </c>
      <c r="E21" s="9">
        <v>2.13</v>
      </c>
      <c r="F21" s="10">
        <v>1.2589999999999999</v>
      </c>
      <c r="G21" s="10">
        <f t="shared" si="0"/>
        <v>1.2484999999999999</v>
      </c>
      <c r="H21" s="9"/>
      <c r="I21" s="10"/>
      <c r="J21" s="18">
        <v>10</v>
      </c>
      <c r="K21" s="13"/>
      <c r="L21" s="15"/>
    </row>
    <row r="22" spans="1:14" x14ac:dyDescent="0.4">
      <c r="A22" s="5">
        <f t="shared" si="1"/>
        <v>45005</v>
      </c>
      <c r="B22" s="37"/>
      <c r="C22" s="39"/>
      <c r="D22" s="8">
        <v>18</v>
      </c>
      <c r="E22" s="9">
        <v>2.13</v>
      </c>
      <c r="F22" s="10">
        <v>1.262</v>
      </c>
      <c r="G22" s="10">
        <f t="shared" si="0"/>
        <v>1.2515000000000001</v>
      </c>
      <c r="H22" s="9"/>
      <c r="I22" s="10"/>
      <c r="J22" s="18">
        <v>10</v>
      </c>
      <c r="K22" s="13"/>
      <c r="L22" s="15"/>
    </row>
    <row r="23" spans="1:14" x14ac:dyDescent="0.4">
      <c r="A23" s="5">
        <f t="shared" si="1"/>
        <v>45005</v>
      </c>
      <c r="B23" s="37"/>
      <c r="C23" s="39"/>
      <c r="D23" s="8">
        <v>19</v>
      </c>
      <c r="E23" s="9">
        <v>2.13</v>
      </c>
      <c r="F23" s="10">
        <v>1.2569999999999999</v>
      </c>
      <c r="G23" s="14">
        <f t="shared" si="0"/>
        <v>1.2464999999999999</v>
      </c>
      <c r="H23" s="9"/>
      <c r="I23" s="10"/>
      <c r="J23" s="18">
        <v>10</v>
      </c>
      <c r="K23" s="13"/>
      <c r="L23" s="15"/>
    </row>
    <row r="24" spans="1:14" x14ac:dyDescent="0.4">
      <c r="A24" s="5">
        <f t="shared" si="1"/>
        <v>45005</v>
      </c>
      <c r="B24" s="37"/>
      <c r="C24" s="39"/>
      <c r="D24" s="8">
        <v>20</v>
      </c>
      <c r="E24" s="9">
        <v>2.14</v>
      </c>
      <c r="F24" s="10">
        <v>1.272</v>
      </c>
      <c r="G24" s="10">
        <f t="shared" si="0"/>
        <v>1.2615000000000001</v>
      </c>
      <c r="H24" s="9"/>
      <c r="I24" s="10"/>
      <c r="J24" s="18">
        <v>10</v>
      </c>
      <c r="K24" s="13"/>
      <c r="L24" s="15"/>
    </row>
    <row r="25" spans="1:14" x14ac:dyDescent="0.4">
      <c r="A25" s="5">
        <f t="shared" si="1"/>
        <v>45005</v>
      </c>
      <c r="B25" s="37"/>
      <c r="C25" s="39"/>
      <c r="D25" s="8">
        <v>21</v>
      </c>
      <c r="E25" s="9">
        <v>2.13</v>
      </c>
      <c r="F25" s="10">
        <v>1.26</v>
      </c>
      <c r="G25" s="10">
        <f t="shared" si="0"/>
        <v>1.2495000000000001</v>
      </c>
      <c r="H25" s="9"/>
      <c r="I25" s="10"/>
      <c r="J25" s="18">
        <v>10</v>
      </c>
      <c r="K25" s="13"/>
      <c r="L25" s="15"/>
      <c r="M25" s="17"/>
      <c r="N25" s="15"/>
    </row>
    <row r="26" spans="1:14" x14ac:dyDescent="0.4">
      <c r="A26" s="5">
        <f t="shared" si="1"/>
        <v>45005</v>
      </c>
      <c r="B26" s="37"/>
      <c r="C26" s="39"/>
      <c r="D26" s="8">
        <v>22</v>
      </c>
      <c r="E26" s="9">
        <v>2.12</v>
      </c>
      <c r="F26" s="10">
        <v>1.256</v>
      </c>
      <c r="G26" s="10">
        <f t="shared" si="0"/>
        <v>1.2455000000000001</v>
      </c>
      <c r="H26" s="9"/>
      <c r="I26" s="10"/>
      <c r="J26" s="18">
        <v>10</v>
      </c>
      <c r="K26" s="13"/>
      <c r="L26" s="15"/>
      <c r="M26" s="17"/>
      <c r="N26" s="15"/>
    </row>
    <row r="27" spans="1:14" x14ac:dyDescent="0.4">
      <c r="A27" s="5">
        <f t="shared" si="1"/>
        <v>45005</v>
      </c>
      <c r="B27" s="37"/>
      <c r="C27" s="39"/>
      <c r="D27" s="8">
        <v>23</v>
      </c>
      <c r="E27" s="9">
        <v>2.14</v>
      </c>
      <c r="F27" s="10">
        <v>1.2310000000000001</v>
      </c>
      <c r="G27" s="10">
        <f t="shared" si="0"/>
        <v>1.2205000000000001</v>
      </c>
      <c r="H27" s="9"/>
      <c r="I27" s="10"/>
      <c r="J27" s="18">
        <v>10</v>
      </c>
      <c r="K27" s="13"/>
      <c r="L27" s="15"/>
    </row>
    <row r="28" spans="1:14" x14ac:dyDescent="0.4">
      <c r="A28" s="5">
        <f t="shared" si="1"/>
        <v>45005</v>
      </c>
      <c r="B28" s="37"/>
      <c r="C28" s="40"/>
      <c r="D28" s="8">
        <v>24</v>
      </c>
      <c r="E28" s="9">
        <v>2.13</v>
      </c>
      <c r="F28" s="10">
        <v>1.246</v>
      </c>
      <c r="G28" s="14">
        <f t="shared" si="0"/>
        <v>1.2355</v>
      </c>
      <c r="H28" s="9"/>
      <c r="I28" s="10"/>
      <c r="J28" s="18">
        <v>10</v>
      </c>
      <c r="K28" s="13"/>
      <c r="L28" s="15"/>
    </row>
    <row r="30" spans="1:14" ht="146.4" customHeight="1" x14ac:dyDescent="0.4">
      <c r="A30" s="5" t="s">
        <v>12</v>
      </c>
      <c r="B30" s="31" t="s">
        <v>24</v>
      </c>
      <c r="C30" s="32"/>
      <c r="D30" s="32"/>
      <c r="E30" s="33"/>
      <c r="F30" s="16" t="s">
        <v>16</v>
      </c>
      <c r="G30" s="34" t="s">
        <v>25</v>
      </c>
      <c r="H30" s="35"/>
      <c r="I30" s="35"/>
      <c r="J30" s="35"/>
      <c r="K30" s="36"/>
    </row>
    <row r="31" spans="1:14" ht="7.95" customHeight="1" x14ac:dyDescent="0.4"/>
    <row r="32" spans="1:14" ht="172.2" customHeight="1" x14ac:dyDescent="0.4">
      <c r="A32" s="11" t="s">
        <v>8</v>
      </c>
      <c r="B32" s="24"/>
      <c r="C32" s="24"/>
      <c r="D32" s="24"/>
      <c r="E32" s="24"/>
      <c r="F32" s="11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20</v>
      </c>
      <c r="C2" s="22" t="s">
        <v>1</v>
      </c>
      <c r="D2" s="28" t="s">
        <v>26</v>
      </c>
      <c r="E2" s="29"/>
      <c r="F2" s="23" t="s">
        <v>18</v>
      </c>
      <c r="G2" s="30" t="s">
        <v>19</v>
      </c>
      <c r="H2" s="30"/>
      <c r="I2" s="30"/>
      <c r="J2" s="22" t="s">
        <v>11</v>
      </c>
      <c r="K2" s="23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45005</v>
      </c>
      <c r="B5" s="37" t="s">
        <v>22</v>
      </c>
      <c r="C5" s="38" t="s">
        <v>23</v>
      </c>
      <c r="D5" s="8">
        <v>1</v>
      </c>
      <c r="E5" s="9">
        <v>2.09</v>
      </c>
      <c r="F5" s="10">
        <v>1.262</v>
      </c>
      <c r="G5" s="10">
        <f>$F5+0.0007*($J5-25)</f>
        <v>1.2550000000000001</v>
      </c>
      <c r="H5" s="9"/>
      <c r="I5" s="10"/>
      <c r="J5" s="18">
        <v>15</v>
      </c>
      <c r="K5" s="13"/>
      <c r="L5" s="15"/>
    </row>
    <row r="6" spans="1:12" x14ac:dyDescent="0.4">
      <c r="A6" s="5">
        <f>A5</f>
        <v>45005</v>
      </c>
      <c r="B6" s="37"/>
      <c r="C6" s="39"/>
      <c r="D6" s="8">
        <v>2</v>
      </c>
      <c r="E6" s="9">
        <v>2.0699999999999998</v>
      </c>
      <c r="F6" s="10">
        <v>1.244</v>
      </c>
      <c r="G6" s="10">
        <f t="shared" ref="G6:G28" si="0">$F6+0.0007*($J6-25)</f>
        <v>1.2370000000000001</v>
      </c>
      <c r="H6" s="9"/>
      <c r="I6" s="10"/>
      <c r="J6" s="18">
        <v>15</v>
      </c>
      <c r="K6" s="13"/>
      <c r="L6" s="15"/>
    </row>
    <row r="7" spans="1:12" x14ac:dyDescent="0.4">
      <c r="A7" s="5">
        <f t="shared" ref="A7:A28" si="1">A6</f>
        <v>45005</v>
      </c>
      <c r="B7" s="37"/>
      <c r="C7" s="39"/>
      <c r="D7" s="8">
        <v>3</v>
      </c>
      <c r="E7" s="9">
        <v>2.09</v>
      </c>
      <c r="F7" s="10">
        <v>1.256</v>
      </c>
      <c r="G7" s="10">
        <f t="shared" si="0"/>
        <v>1.2490000000000001</v>
      </c>
      <c r="H7" s="9"/>
      <c r="I7" s="10"/>
      <c r="J7" s="18">
        <v>15</v>
      </c>
      <c r="K7" s="13"/>
      <c r="L7" s="15"/>
    </row>
    <row r="8" spans="1:12" s="12" customFormat="1" x14ac:dyDescent="0.4">
      <c r="A8" s="5">
        <f t="shared" si="1"/>
        <v>45005</v>
      </c>
      <c r="B8" s="37"/>
      <c r="C8" s="39"/>
      <c r="D8" s="8">
        <v>4</v>
      </c>
      <c r="E8" s="9">
        <v>2.09</v>
      </c>
      <c r="F8" s="10">
        <v>1.26</v>
      </c>
      <c r="G8" s="10">
        <f t="shared" si="0"/>
        <v>1.2530000000000001</v>
      </c>
      <c r="H8" s="9"/>
      <c r="I8" s="10"/>
      <c r="J8" s="18">
        <v>15</v>
      </c>
      <c r="K8" s="13"/>
      <c r="L8" s="15"/>
    </row>
    <row r="9" spans="1:12" x14ac:dyDescent="0.4">
      <c r="A9" s="5">
        <f t="shared" si="1"/>
        <v>45005</v>
      </c>
      <c r="B9" s="37"/>
      <c r="C9" s="39"/>
      <c r="D9" s="8">
        <v>5</v>
      </c>
      <c r="E9" s="9">
        <v>2.09</v>
      </c>
      <c r="F9" s="10">
        <v>1.2549999999999999</v>
      </c>
      <c r="G9" s="14">
        <f t="shared" si="0"/>
        <v>1.248</v>
      </c>
      <c r="H9" s="9"/>
      <c r="I9" s="10"/>
      <c r="J9" s="18">
        <v>15</v>
      </c>
      <c r="K9" s="13"/>
      <c r="L9" s="15"/>
    </row>
    <row r="10" spans="1:12" x14ac:dyDescent="0.4">
      <c r="A10" s="5">
        <f t="shared" si="1"/>
        <v>45005</v>
      </c>
      <c r="B10" s="37"/>
      <c r="C10" s="39"/>
      <c r="D10" s="8">
        <v>6</v>
      </c>
      <c r="E10" s="9">
        <v>2.08</v>
      </c>
      <c r="F10" s="10">
        <v>1.2649999999999999</v>
      </c>
      <c r="G10" s="10">
        <f t="shared" si="0"/>
        <v>1.258</v>
      </c>
      <c r="H10" s="9"/>
      <c r="I10" s="10"/>
      <c r="J10" s="18">
        <v>15</v>
      </c>
      <c r="K10" s="13"/>
      <c r="L10" s="15"/>
    </row>
    <row r="11" spans="1:12" x14ac:dyDescent="0.4">
      <c r="A11" s="5">
        <f t="shared" si="1"/>
        <v>45005</v>
      </c>
      <c r="B11" s="37"/>
      <c r="C11" s="39"/>
      <c r="D11" s="8">
        <v>7</v>
      </c>
      <c r="E11" s="9">
        <v>2.0699999999999998</v>
      </c>
      <c r="F11" s="10">
        <v>1.2450000000000001</v>
      </c>
      <c r="G11" s="10">
        <f t="shared" si="0"/>
        <v>1.2380000000000002</v>
      </c>
      <c r="H11" s="9"/>
      <c r="I11" s="10"/>
      <c r="J11" s="18">
        <v>15</v>
      </c>
      <c r="K11" s="13"/>
      <c r="L11" s="15"/>
    </row>
    <row r="12" spans="1:12" x14ac:dyDescent="0.4">
      <c r="A12" s="5">
        <f t="shared" si="1"/>
        <v>45005</v>
      </c>
      <c r="B12" s="37"/>
      <c r="C12" s="39"/>
      <c r="D12" s="8">
        <v>8</v>
      </c>
      <c r="E12" s="9">
        <v>2.08</v>
      </c>
      <c r="F12" s="10">
        <v>1.2529999999999999</v>
      </c>
      <c r="G12" s="10">
        <f t="shared" si="0"/>
        <v>1.246</v>
      </c>
      <c r="H12" s="9"/>
      <c r="I12" s="10"/>
      <c r="J12" s="18">
        <v>15</v>
      </c>
      <c r="K12" s="13"/>
      <c r="L12" s="15"/>
    </row>
    <row r="13" spans="1:12" x14ac:dyDescent="0.4">
      <c r="A13" s="5">
        <f t="shared" si="1"/>
        <v>45005</v>
      </c>
      <c r="B13" s="37"/>
      <c r="C13" s="39"/>
      <c r="D13" s="8">
        <v>9</v>
      </c>
      <c r="E13" s="9">
        <v>2.0699999999999998</v>
      </c>
      <c r="F13" s="10">
        <v>1.242</v>
      </c>
      <c r="G13" s="10">
        <f t="shared" si="0"/>
        <v>1.2350000000000001</v>
      </c>
      <c r="H13" s="9"/>
      <c r="I13" s="10"/>
      <c r="J13" s="18">
        <v>15</v>
      </c>
      <c r="K13" s="13"/>
      <c r="L13" s="15"/>
    </row>
    <row r="14" spans="1:12" x14ac:dyDescent="0.4">
      <c r="A14" s="5">
        <f t="shared" si="1"/>
        <v>45005</v>
      </c>
      <c r="B14" s="37"/>
      <c r="C14" s="39"/>
      <c r="D14" s="8">
        <v>10</v>
      </c>
      <c r="E14" s="9">
        <v>2.0699999999999998</v>
      </c>
      <c r="F14" s="10">
        <v>1.242</v>
      </c>
      <c r="G14" s="10">
        <f t="shared" si="0"/>
        <v>1.2350000000000001</v>
      </c>
      <c r="H14" s="9"/>
      <c r="I14" s="10"/>
      <c r="J14" s="18">
        <v>15</v>
      </c>
      <c r="K14" s="13"/>
      <c r="L14" s="15"/>
    </row>
    <row r="15" spans="1:12" x14ac:dyDescent="0.4">
      <c r="A15" s="5">
        <f t="shared" si="1"/>
        <v>45005</v>
      </c>
      <c r="B15" s="37"/>
      <c r="C15" s="39"/>
      <c r="D15" s="8">
        <v>11</v>
      </c>
      <c r="E15" s="9">
        <v>2.08</v>
      </c>
      <c r="F15" s="10">
        <v>1.248</v>
      </c>
      <c r="G15" s="10">
        <f t="shared" si="0"/>
        <v>1.2410000000000001</v>
      </c>
      <c r="H15" s="9"/>
      <c r="I15" s="10"/>
      <c r="J15" s="18">
        <v>15</v>
      </c>
      <c r="K15" s="13"/>
      <c r="L15" s="15"/>
    </row>
    <row r="16" spans="1:12" x14ac:dyDescent="0.4">
      <c r="A16" s="5">
        <f t="shared" si="1"/>
        <v>45005</v>
      </c>
      <c r="B16" s="37"/>
      <c r="C16" s="39"/>
      <c r="D16" s="8">
        <v>12</v>
      </c>
      <c r="E16" s="9">
        <v>2.08</v>
      </c>
      <c r="F16" s="10">
        <v>1.252</v>
      </c>
      <c r="G16" s="10">
        <f t="shared" si="0"/>
        <v>1.2450000000000001</v>
      </c>
      <c r="H16" s="9"/>
      <c r="I16" s="10"/>
      <c r="J16" s="18">
        <v>15</v>
      </c>
      <c r="K16" s="13"/>
      <c r="L16" s="15"/>
    </row>
    <row r="17" spans="1:14" x14ac:dyDescent="0.4">
      <c r="A17" s="5">
        <f t="shared" si="1"/>
        <v>45005</v>
      </c>
      <c r="B17" s="37"/>
      <c r="C17" s="39"/>
      <c r="D17" s="8">
        <v>13</v>
      </c>
      <c r="E17" s="9">
        <v>2.08</v>
      </c>
      <c r="F17" s="10">
        <v>1.2490000000000001</v>
      </c>
      <c r="G17" s="10">
        <f t="shared" si="0"/>
        <v>1.2413000000000001</v>
      </c>
      <c r="H17" s="9"/>
      <c r="I17" s="10"/>
      <c r="J17" s="18">
        <v>14</v>
      </c>
      <c r="K17" s="13"/>
      <c r="L17" s="15"/>
    </row>
    <row r="18" spans="1:14" x14ac:dyDescent="0.4">
      <c r="A18" s="5">
        <f t="shared" si="1"/>
        <v>45005</v>
      </c>
      <c r="B18" s="37"/>
      <c r="C18" s="39"/>
      <c r="D18" s="8">
        <v>14</v>
      </c>
      <c r="E18" s="9">
        <v>2.11</v>
      </c>
      <c r="F18" s="10" t="s">
        <v>28</v>
      </c>
      <c r="G18" s="10" t="e">
        <f t="shared" si="0"/>
        <v>#VALUE!</v>
      </c>
      <c r="H18" s="9"/>
      <c r="I18" s="10"/>
      <c r="J18" s="18"/>
      <c r="K18" s="13"/>
      <c r="L18" s="15"/>
    </row>
    <row r="19" spans="1:14" s="12" customFormat="1" x14ac:dyDescent="0.4">
      <c r="A19" s="5">
        <f t="shared" si="1"/>
        <v>45005</v>
      </c>
      <c r="B19" s="37"/>
      <c r="C19" s="39"/>
      <c r="D19" s="8">
        <v>15</v>
      </c>
      <c r="E19" s="9">
        <v>2.06</v>
      </c>
      <c r="F19" s="10">
        <v>1.232</v>
      </c>
      <c r="G19" s="10">
        <f t="shared" si="0"/>
        <v>1.2250000000000001</v>
      </c>
      <c r="H19" s="19"/>
      <c r="I19" s="14"/>
      <c r="J19" s="18">
        <v>15</v>
      </c>
      <c r="K19" s="13"/>
      <c r="L19" s="15"/>
    </row>
    <row r="20" spans="1:14" x14ac:dyDescent="0.4">
      <c r="A20" s="5">
        <f t="shared" si="1"/>
        <v>45005</v>
      </c>
      <c r="B20" s="37"/>
      <c r="C20" s="39"/>
      <c r="D20" s="8">
        <v>16</v>
      </c>
      <c r="E20" s="9">
        <v>2.06</v>
      </c>
      <c r="F20" s="10">
        <v>1.248</v>
      </c>
      <c r="G20" s="10">
        <f t="shared" si="0"/>
        <v>1.2410000000000001</v>
      </c>
      <c r="H20" s="9"/>
      <c r="I20" s="10"/>
      <c r="J20" s="18">
        <v>15</v>
      </c>
      <c r="K20" s="13"/>
      <c r="L20" s="15"/>
    </row>
    <row r="21" spans="1:14" x14ac:dyDescent="0.4">
      <c r="A21" s="5">
        <f t="shared" si="1"/>
        <v>45005</v>
      </c>
      <c r="B21" s="37"/>
      <c r="C21" s="39"/>
      <c r="D21" s="8">
        <v>17</v>
      </c>
      <c r="E21" s="9">
        <v>2.09</v>
      </c>
      <c r="F21" s="10">
        <v>1.258</v>
      </c>
      <c r="G21" s="10">
        <f t="shared" si="0"/>
        <v>1.2510000000000001</v>
      </c>
      <c r="H21" s="9"/>
      <c r="I21" s="10"/>
      <c r="J21" s="18">
        <v>15</v>
      </c>
      <c r="K21" s="13"/>
      <c r="L21" s="15"/>
    </row>
    <row r="22" spans="1:14" x14ac:dyDescent="0.4">
      <c r="A22" s="5">
        <f t="shared" si="1"/>
        <v>45005</v>
      </c>
      <c r="B22" s="37"/>
      <c r="C22" s="39"/>
      <c r="D22" s="8">
        <v>18</v>
      </c>
      <c r="E22" s="9">
        <v>2.1</v>
      </c>
      <c r="F22" s="10">
        <v>1.264</v>
      </c>
      <c r="G22" s="10">
        <f t="shared" si="0"/>
        <v>1.2577</v>
      </c>
      <c r="H22" s="9"/>
      <c r="I22" s="10"/>
      <c r="J22" s="18">
        <v>16</v>
      </c>
      <c r="K22" s="13"/>
      <c r="L22" s="15"/>
    </row>
    <row r="23" spans="1:14" x14ac:dyDescent="0.4">
      <c r="A23" s="5">
        <f t="shared" si="1"/>
        <v>45005</v>
      </c>
      <c r="B23" s="37"/>
      <c r="C23" s="39"/>
      <c r="D23" s="8">
        <v>19</v>
      </c>
      <c r="E23" s="9">
        <v>2.08</v>
      </c>
      <c r="F23" s="10">
        <v>1.2509999999999999</v>
      </c>
      <c r="G23" s="14">
        <f t="shared" si="0"/>
        <v>1.244</v>
      </c>
      <c r="H23" s="9"/>
      <c r="I23" s="10"/>
      <c r="J23" s="18">
        <v>15</v>
      </c>
      <c r="K23" s="13"/>
      <c r="L23" s="15"/>
    </row>
    <row r="24" spans="1:14" x14ac:dyDescent="0.4">
      <c r="A24" s="5">
        <f t="shared" si="1"/>
        <v>45005</v>
      </c>
      <c r="B24" s="37"/>
      <c r="C24" s="39"/>
      <c r="D24" s="8">
        <v>20</v>
      </c>
      <c r="E24" s="9">
        <v>2.09</v>
      </c>
      <c r="F24" s="10">
        <v>1.262</v>
      </c>
      <c r="G24" s="10">
        <f t="shared" si="0"/>
        <v>1.2550000000000001</v>
      </c>
      <c r="H24" s="9"/>
      <c r="I24" s="10"/>
      <c r="J24" s="18">
        <v>15</v>
      </c>
      <c r="K24" s="13"/>
      <c r="L24" s="15"/>
    </row>
    <row r="25" spans="1:14" x14ac:dyDescent="0.4">
      <c r="A25" s="5">
        <f t="shared" si="1"/>
        <v>45005</v>
      </c>
      <c r="B25" s="37"/>
      <c r="C25" s="39"/>
      <c r="D25" s="8">
        <v>21</v>
      </c>
      <c r="E25" s="9">
        <v>2.0699999999999998</v>
      </c>
      <c r="F25" s="10">
        <v>1.246</v>
      </c>
      <c r="G25" s="10">
        <f t="shared" si="0"/>
        <v>1.2390000000000001</v>
      </c>
      <c r="H25" s="9"/>
      <c r="I25" s="10"/>
      <c r="J25" s="18">
        <v>15</v>
      </c>
      <c r="K25" s="13"/>
      <c r="L25" s="15"/>
      <c r="M25" s="17"/>
      <c r="N25" s="15"/>
    </row>
    <row r="26" spans="1:14" x14ac:dyDescent="0.4">
      <c r="A26" s="5">
        <f t="shared" si="1"/>
        <v>45005</v>
      </c>
      <c r="B26" s="37"/>
      <c r="C26" s="39"/>
      <c r="D26" s="8">
        <v>22</v>
      </c>
      <c r="E26" s="9">
        <v>2.0699999999999998</v>
      </c>
      <c r="F26" s="10">
        <v>1.2430000000000001</v>
      </c>
      <c r="G26" s="10">
        <f t="shared" si="0"/>
        <v>1.2360000000000002</v>
      </c>
      <c r="H26" s="9"/>
      <c r="I26" s="10"/>
      <c r="J26" s="18">
        <v>15</v>
      </c>
      <c r="K26" s="13"/>
      <c r="L26" s="15"/>
      <c r="M26" s="17"/>
      <c r="N26" s="15"/>
    </row>
    <row r="27" spans="1:14" x14ac:dyDescent="0.4">
      <c r="A27" s="5">
        <f t="shared" si="1"/>
        <v>45005</v>
      </c>
      <c r="B27" s="37"/>
      <c r="C27" s="39"/>
      <c r="D27" s="8">
        <v>23</v>
      </c>
      <c r="E27" s="9">
        <v>2.08</v>
      </c>
      <c r="F27" s="10">
        <v>1.244</v>
      </c>
      <c r="G27" s="10">
        <f t="shared" si="0"/>
        <v>1.2363</v>
      </c>
      <c r="H27" s="9"/>
      <c r="I27" s="10"/>
      <c r="J27" s="18">
        <v>14</v>
      </c>
      <c r="K27" s="13"/>
      <c r="L27" s="15"/>
    </row>
    <row r="28" spans="1:14" x14ac:dyDescent="0.4">
      <c r="A28" s="5">
        <f t="shared" si="1"/>
        <v>45005</v>
      </c>
      <c r="B28" s="37"/>
      <c r="C28" s="40"/>
      <c r="D28" s="8">
        <v>24</v>
      </c>
      <c r="E28" s="9">
        <v>2.09</v>
      </c>
      <c r="F28" s="10">
        <v>1.248</v>
      </c>
      <c r="G28" s="14">
        <f t="shared" si="0"/>
        <v>1.2403</v>
      </c>
      <c r="H28" s="9"/>
      <c r="I28" s="10"/>
      <c r="J28" s="18">
        <v>14</v>
      </c>
      <c r="K28" s="13"/>
      <c r="L28" s="15"/>
    </row>
    <row r="29" spans="1:14" x14ac:dyDescent="0.4">
      <c r="E29" s="3" t="s">
        <v>27</v>
      </c>
    </row>
    <row r="30" spans="1:14" ht="146.4" customHeight="1" x14ac:dyDescent="0.4">
      <c r="A30" s="5" t="s">
        <v>12</v>
      </c>
      <c r="B30" s="31"/>
      <c r="C30" s="32"/>
      <c r="D30" s="32"/>
      <c r="E30" s="33"/>
      <c r="F30" s="16" t="s">
        <v>16</v>
      </c>
      <c r="G30" s="34"/>
      <c r="H30" s="35"/>
      <c r="I30" s="35"/>
      <c r="J30" s="35"/>
      <c r="K30" s="36"/>
    </row>
    <row r="31" spans="1:14" ht="7.95" customHeight="1" x14ac:dyDescent="0.4"/>
    <row r="32" spans="1:14" ht="172.2" customHeight="1" x14ac:dyDescent="0.4">
      <c r="A32" s="23" t="s">
        <v>8</v>
      </c>
      <c r="B32" s="24"/>
      <c r="C32" s="24"/>
      <c r="D32" s="24"/>
      <c r="E32" s="24"/>
      <c r="F32" s="23" t="s">
        <v>9</v>
      </c>
      <c r="G32" s="25"/>
      <c r="H32" s="26"/>
      <c r="I32" s="26"/>
      <c r="J32" s="26"/>
      <c r="K32" s="27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21년도 제품</vt:lpstr>
      <vt:lpstr>14년도 제품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2023-03-20T07:05:39Z</dcterms:modified>
</cp:coreProperties>
</file>