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 activeTab="1"/>
  </bookViews>
  <sheets>
    <sheet name="전기실 ESG200" sheetId="10" r:id="rId1"/>
    <sheet name="전기실 GSL300" sheetId="11" r:id="rId2"/>
  </sheets>
  <calcPr calcId="162913"/>
</workbook>
</file>

<file path=xl/calcChain.xml><?xml version="1.0" encoding="utf-8"?>
<calcChain xmlns="http://schemas.openxmlformats.org/spreadsheetml/2006/main">
  <c r="B91" i="10" l="1"/>
  <c r="C91" i="10"/>
  <c r="D11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D101" i="11"/>
  <c r="D102" i="11"/>
  <c r="D103" i="11"/>
  <c r="D104" i="11"/>
  <c r="D105" i="11"/>
  <c r="D106" i="11"/>
  <c r="D107" i="11"/>
  <c r="D108" i="11"/>
  <c r="D109" i="11"/>
  <c r="B110" i="11"/>
  <c r="C110" i="11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75" i="10"/>
  <c r="D76" i="10"/>
  <c r="D77" i="10"/>
  <c r="D78" i="10"/>
  <c r="D79" i="10"/>
  <c r="D80" i="10"/>
  <c r="D81" i="10"/>
  <c r="D82" i="10"/>
  <c r="D83" i="10"/>
  <c r="D84" i="10"/>
  <c r="D85" i="10"/>
  <c r="D86" i="10"/>
  <c r="D87" i="10"/>
  <c r="D88" i="10"/>
  <c r="D89" i="10"/>
  <c r="D90" i="10"/>
  <c r="D61" i="10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60" i="10" l="1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91" i="10" l="1"/>
</calcChain>
</file>

<file path=xl/sharedStrings.xml><?xml version="1.0" encoding="utf-8"?>
<sst xmlns="http://schemas.openxmlformats.org/spreadsheetml/2006/main" count="105" uniqueCount="56">
  <si>
    <t>셀</t>
  </si>
  <si>
    <t>전압(V)</t>
  </si>
  <si>
    <t>비고</t>
    <phoneticPr fontId="19" type="noConversion"/>
  </si>
  <si>
    <t>1. 기본정보</t>
    <phoneticPr fontId="20" type="noConversion"/>
  </si>
  <si>
    <t>축전지 측정 DATA</t>
    <phoneticPr fontId="20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</si>
  <si>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</si>
  <si>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</si>
  <si>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</si>
  <si>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</si>
  <si>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</si>
  <si>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</si>
  <si>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</si>
  <si>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</si>
  <si>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</si>
  <si>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</si>
  <si>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</si>
  <si>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 xml:space="preserve">2. 셀별 데이터 </t>
    <phoneticPr fontId="20" type="noConversion"/>
  </si>
  <si>
    <t>평균</t>
    <phoneticPr fontId="19" type="noConversion"/>
  </si>
  <si>
    <t>내부저항(mΩ) 기준(참고)</t>
    <phoneticPr fontId="19" type="noConversion"/>
  </si>
  <si>
    <t>설치 일자</t>
    <phoneticPr fontId="19" type="noConversion"/>
  </si>
  <si>
    <t xml:space="preserve"> </t>
    <phoneticPr fontId="19" type="noConversion"/>
  </si>
  <si>
    <t>설치 업체</t>
    <phoneticPr fontId="19" type="noConversion"/>
  </si>
  <si>
    <t>볼트체결 상태</t>
    <phoneticPr fontId="19" type="noConversion"/>
  </si>
  <si>
    <t>마무리 작업</t>
    <phoneticPr fontId="19" type="noConversion"/>
  </si>
  <si>
    <t>취급설명서  유무</t>
    <phoneticPr fontId="19" type="noConversion"/>
  </si>
  <si>
    <t>설치 장소</t>
    <phoneticPr fontId="19" type="noConversion"/>
  </si>
  <si>
    <t>Lot/배열/극성</t>
    <phoneticPr fontId="19" type="noConversion"/>
  </si>
  <si>
    <t>볼트체결
/마킹유무</t>
    <phoneticPr fontId="19" type="noConversion"/>
  </si>
  <si>
    <t>취급설명서 
부착 유무</t>
    <phoneticPr fontId="19" type="noConversion"/>
  </si>
  <si>
    <t>설치상태(배열,극성연결)</t>
    <phoneticPr fontId="19" type="noConversion"/>
  </si>
  <si>
    <t>환기상태</t>
    <phoneticPr fontId="19" type="noConversion"/>
  </si>
  <si>
    <t>기 타</t>
    <phoneticPr fontId="19" type="noConversion"/>
  </si>
  <si>
    <t>기타</t>
    <phoneticPr fontId="19" type="noConversion"/>
  </si>
  <si>
    <t>점검결과</t>
    <phoneticPr fontId="19" type="noConversion"/>
  </si>
  <si>
    <t>점검내용</t>
    <phoneticPr fontId="19" type="noConversion"/>
  </si>
  <si>
    <t>마킹 실시여부</t>
    <phoneticPr fontId="19" type="noConversion"/>
  </si>
  <si>
    <t>제품 외관상태(누액,파손여부등)</t>
    <phoneticPr fontId="19" type="noConversion"/>
  </si>
  <si>
    <t>23.01.19</t>
    <phoneticPr fontId="19" type="noConversion"/>
  </si>
  <si>
    <t>티오케이 첨단소재</t>
    <phoneticPr fontId="19" type="noConversion"/>
  </si>
  <si>
    <t>전기실</t>
    <phoneticPr fontId="19" type="noConversion"/>
  </si>
  <si>
    <t>ESG 200</t>
    <phoneticPr fontId="19" type="noConversion"/>
  </si>
  <si>
    <t>22.05.09</t>
    <phoneticPr fontId="19" type="noConversion"/>
  </si>
  <si>
    <t>화재예방점검활동</t>
    <phoneticPr fontId="19" type="noConversion"/>
  </si>
  <si>
    <t>23~23.8</t>
    <phoneticPr fontId="19" type="noConversion"/>
  </si>
  <si>
    <t>0 / 0</t>
    <phoneticPr fontId="19" type="noConversion"/>
  </si>
  <si>
    <t>양호</t>
    <phoneticPr fontId="19" type="noConversion"/>
  </si>
  <si>
    <t>GSL 300</t>
    <phoneticPr fontId="19" type="noConversion"/>
  </si>
  <si>
    <t>20.09.11</t>
    <phoneticPr fontId="19" type="noConversion"/>
  </si>
  <si>
    <t>AC : 2.8~2.9 / DC : 0</t>
    <phoneticPr fontId="19" type="noConversion"/>
  </si>
  <si>
    <t>양호</t>
    <phoneticPr fontId="19" type="noConversion"/>
  </si>
  <si>
    <t>양호</t>
    <phoneticPr fontId="19" type="noConversion"/>
  </si>
  <si>
    <t>양호</t>
    <phoneticPr fontId="19" type="noConversion"/>
  </si>
  <si>
    <t>양호</t>
    <phoneticPr fontId="19" type="noConversion"/>
  </si>
  <si>
    <t>양호</t>
    <phoneticPr fontId="19" type="noConversion"/>
  </si>
  <si>
    <t>양호</t>
    <phoneticPr fontId="19" type="noConversion"/>
  </si>
  <si>
    <t>양호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</si>
</sst>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세방고딕 Regular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b/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9" fontId="26" fillId="0" borderId="10" xfId="43" applyFont="1" applyFill="1" applyBorder="1" applyAlignment="1">
      <alignment horizontal="right" vertical="center"/>
    </xf>
    <xf numFmtId="49" fontId="25" fillId="34" borderId="10" xfId="0" applyNumberFormat="1" applyFont="1" applyFill="1" applyBorder="1" applyAlignment="1">
      <alignment horizontal="center" vertical="center"/>
    </xf>
    <xf numFmtId="0" fontId="25" fillId="34" borderId="10" xfId="0" applyNumberFormat="1" applyFont="1" applyFill="1" applyBorder="1" applyAlignment="1">
      <alignment horizontal="center" vertical="center"/>
    </xf>
    <xf numFmtId="0" fontId="25" fillId="34" borderId="10" xfId="0" quotePrefix="1" applyNumberFormat="1" applyFont="1" applyFill="1" applyBorder="1" applyAlignment="1">
      <alignment horizontal="center" vertical="center"/>
    </xf>
    <xf numFmtId="49" fontId="25" fillId="34" borderId="11" xfId="0" applyNumberFormat="1" applyFont="1" applyFill="1" applyBorder="1" applyAlignment="1">
      <alignment horizontal="center" vertical="center"/>
    </xf>
    <xf numFmtId="0" fontId="25" fillId="34" borderId="10" xfId="0" applyFont="1" applyFill="1" applyBorder="1" applyAlignment="1">
      <alignment horizontal="center" vertical="center"/>
    </xf>
    <xf numFmtId="176" fontId="25" fillId="34" borderId="10" xfId="0" applyNumberFormat="1" applyFont="1" applyFill="1" applyBorder="1" applyAlignment="1">
      <alignment horizontal="center" vertical="center"/>
    </xf>
    <xf numFmtId="0" fontId="25" fillId="33" borderId="10" xfId="42" applyFont="1" applyFill="1" applyBorder="1" applyAlignment="1">
      <alignment horizontal="center" vertical="center"/>
    </xf>
    <xf numFmtId="177" fontId="25" fillId="33" borderId="10" xfId="42" applyNumberFormat="1" applyFont="1" applyFill="1" applyBorder="1" applyAlignment="1">
      <alignment horizontal="center" vertical="center"/>
    </xf>
    <xf numFmtId="176" fontId="25" fillId="33" borderId="10" xfId="42" applyNumberFormat="1" applyFont="1" applyFill="1" applyBorder="1" applyAlignment="1">
      <alignment horizontal="center" vertical="center"/>
    </xf>
    <xf numFmtId="177" fontId="29" fillId="0" borderId="10" xfId="0" applyNumberFormat="1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 wrapText="1"/>
    </xf>
    <xf numFmtId="14" fontId="25" fillId="0" borderId="10" xfId="0" applyNumberFormat="1" applyFont="1" applyFill="1" applyBorder="1" applyAlignment="1">
      <alignment horizontal="center" vertical="center"/>
    </xf>
    <xf numFmtId="177" fontId="25" fillId="0" borderId="10" xfId="0" applyNumberFormat="1" applyFont="1" applyBorder="1" applyAlignment="1">
      <alignment horizontal="center" vertical="center"/>
    </xf>
    <xf numFmtId="176" fontId="26" fillId="0" borderId="10" xfId="0" applyNumberFormat="1" applyFont="1" applyBorder="1" applyAlignment="1">
      <alignment horizontal="center" vertical="center" shrinkToFit="1"/>
    </xf>
    <xf numFmtId="9" fontId="26" fillId="0" borderId="10" xfId="43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21" fillId="33" borderId="0" xfId="0" applyFont="1" applyFill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2" fillId="0" borderId="0" xfId="0" applyFont="1">
      <alignment vertical="center"/>
    </xf>
    <xf numFmtId="0" fontId="25" fillId="0" borderId="0" xfId="0" applyFont="1">
      <alignment vertical="center"/>
    </xf>
    <xf numFmtId="177" fontId="25" fillId="33" borderId="10" xfId="0" applyNumberFormat="1" applyFont="1" applyFill="1" applyBorder="1" applyAlignment="1">
      <alignment horizontal="right" vertical="center"/>
    </xf>
    <xf numFmtId="176" fontId="25" fillId="33" borderId="10" xfId="0" applyNumberFormat="1" applyFont="1" applyFill="1" applyBorder="1" applyAlignment="1">
      <alignment horizontal="right" vertical="center"/>
    </xf>
    <xf numFmtId="177" fontId="22" fillId="0" borderId="0" xfId="0" applyNumberFormat="1" applyFont="1" applyAlignment="1">
      <alignment horizontal="center" vertical="center"/>
    </xf>
    <xf numFmtId="176" fontId="22" fillId="0" borderId="0" xfId="0" applyNumberFormat="1" applyFont="1" applyAlignment="1">
      <alignment horizontal="center" vertical="center"/>
    </xf>
    <xf numFmtId="0" fontId="25" fillId="33" borderId="10" xfId="0" applyFont="1" applyFill="1" applyBorder="1" applyAlignment="1">
      <alignment horizontal="right" vertical="center"/>
    </xf>
    <xf numFmtId="178" fontId="25" fillId="33" borderId="10" xfId="0" applyNumberFormat="1" applyFont="1" applyFill="1" applyBorder="1" applyAlignment="1">
      <alignment horizontal="right" vertical="center"/>
    </xf>
    <xf numFmtId="0" fontId="29" fillId="0" borderId="10" xfId="0" applyFont="1" applyBorder="1">
      <alignment vertical="center"/>
    </xf>
    <xf numFmtId="0" fontId="25" fillId="0" borderId="10" xfId="0" applyFont="1" applyBorder="1">
      <alignment vertical="center"/>
    </xf>
    <xf numFmtId="14" fontId="25" fillId="0" borderId="13" xfId="0" applyNumberFormat="1" applyFont="1" applyFill="1" applyBorder="1" applyAlignment="1">
      <alignment horizontal="center" vertical="center"/>
    </xf>
    <xf numFmtId="177" fontId="25" fillId="0" borderId="13" xfId="0" applyNumberFormat="1" applyFont="1" applyBorder="1" applyAlignment="1">
      <alignment horizontal="center" vertical="center"/>
    </xf>
    <xf numFmtId="177" fontId="22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14" fontId="25" fillId="0" borderId="12" xfId="0" applyNumberFormat="1" applyFont="1" applyFill="1" applyBorder="1" applyAlignment="1">
      <alignment horizontal="center" vertical="center"/>
    </xf>
    <xf numFmtId="14" fontId="25" fillId="0" borderId="13" xfId="0" applyNumberFormat="1" applyFont="1" applyFill="1" applyBorder="1" applyAlignment="1">
      <alignment horizontal="center" vertical="center"/>
    </xf>
    <xf numFmtId="177" fontId="25" fillId="0" borderId="12" xfId="0" applyNumberFormat="1" applyFont="1" applyBorder="1" applyAlignment="1">
      <alignment horizontal="center" vertical="center"/>
    </xf>
    <xf numFmtId="177" fontId="25" fillId="0" borderId="13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49" fontId="25" fillId="34" borderId="12" xfId="0" applyNumberFormat="1" applyFont="1" applyFill="1" applyBorder="1" applyAlignment="1">
      <alignment horizontal="center" vertical="center" wrapText="1"/>
    </xf>
    <xf numFmtId="0" fontId="22" fillId="34" borderId="13" xfId="0" applyFont="1" applyFill="1" applyBorder="1" applyAlignment="1">
      <alignment horizontal="center" vertical="center"/>
    </xf>
    <xf numFmtId="49" fontId="25" fillId="34" borderId="12" xfId="0" applyNumberFormat="1" applyFont="1" applyFill="1" applyBorder="1" applyAlignment="1">
      <alignment horizontal="center" vertical="center"/>
    </xf>
    <xf numFmtId="177" fontId="25" fillId="0" borderId="12" xfId="0" applyNumberFormat="1" applyFont="1" applyBorder="1" applyAlignment="1">
      <alignment horizontal="center" vertical="center" wrapText="1"/>
    </xf>
    <xf numFmtId="0" fontId="21" fillId="34" borderId="0" xfId="0" applyFont="1" applyFill="1" applyAlignment="1">
      <alignment horizontal="left" vertical="center"/>
    </xf>
    <xf numFmtId="0" fontId="26" fillId="34" borderId="0" xfId="0" applyFont="1" applyFill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"/>
  <sheetViews>
    <sheetView topLeftCell="A82" workbookViewId="0">
      <selection activeCell="D92" sqref="D92:D95"/>
    </sheetView>
  </sheetViews>
  <sheetFormatPr defaultColWidth="9" defaultRowHeight="15.6"/>
  <cols>
    <col min="1" max="1" width="7.69921875" style="23" customWidth="1"/>
    <col min="2" max="2" width="32.796875" style="27" customWidth="1"/>
    <col min="3" max="3" width="23" style="28" customWidth="1"/>
    <col min="4" max="4" width="32.796875" style="23" customWidth="1"/>
    <col min="5" max="16384" width="9" style="23"/>
  </cols>
  <sheetData>
    <row r="1" spans="1:4" s="19" customFormat="1" ht="19.8" customHeight="1">
      <c r="A1" s="41" t="s">
        <v>4</v>
      </c>
      <c r="B1" s="42"/>
      <c r="C1" s="42"/>
      <c r="D1" s="42"/>
    </row>
    <row r="2" spans="1:4" s="22" customFormat="1" ht="15" customHeight="1">
      <c r="A2" s="20" t="s">
        <v>3</v>
      </c>
      <c r="B2" s="21"/>
      <c r="C2" s="21"/>
      <c r="D2" s="21"/>
    </row>
    <row r="3" spans="1:4" ht="18" customHeight="1">
      <c r="A3" s="6" t="s">
        <v>6</v>
      </c>
      <c r="B3" s="2" t="s">
        <v>37</v>
      </c>
      <c r="C3" s="2" t="s">
        <v>7</v>
      </c>
      <c r="D3" s="2" t="s">
        <v>42</v>
      </c>
    </row>
    <row r="4" spans="1:4" ht="18" customHeight="1">
      <c r="A4" s="6" t="s">
        <v>8</v>
      </c>
      <c r="B4" s="2" t="s">
        <v>38</v>
      </c>
      <c r="C4" s="2" t="s">
        <v>9</v>
      </c>
      <c r="D4" s="3" t="s">
        <v>43</v>
      </c>
    </row>
    <row r="5" spans="1:4" ht="18" customHeight="1">
      <c r="A5" s="6" t="s">
        <v>10</v>
      </c>
      <c r="B5" s="2" t="s">
        <v>39</v>
      </c>
      <c r="C5" s="2" t="s">
        <v>11</v>
      </c>
      <c r="D5" s="4">
        <v>424.7</v>
      </c>
    </row>
    <row r="6" spans="1:4" ht="18" customHeight="1">
      <c r="A6" s="6" t="s">
        <v>12</v>
      </c>
      <c r="B6" s="2" t="s">
        <v>40</v>
      </c>
      <c r="C6" s="2" t="s">
        <v>13</v>
      </c>
      <c r="D6" s="3" t="s">
        <v>44</v>
      </c>
    </row>
    <row r="7" spans="1:4" ht="18" customHeight="1">
      <c r="A7" s="6" t="s">
        <v>14</v>
      </c>
      <c r="B7" s="3">
        <v>192</v>
      </c>
      <c r="C7" s="2" t="s">
        <v>18</v>
      </c>
      <c r="D7" s="3">
        <v>0.54300000000000004</v>
      </c>
    </row>
    <row r="8" spans="1:4" ht="18" customHeight="1">
      <c r="A8" s="7" t="s">
        <v>15</v>
      </c>
      <c r="B8" s="5" t="s">
        <v>41</v>
      </c>
      <c r="C8" s="45" t="s">
        <v>33</v>
      </c>
      <c r="D8" s="43" t="s">
        <v>45</v>
      </c>
    </row>
    <row r="9" spans="1:4" s="19" customFormat="1" ht="19.5" customHeight="1">
      <c r="A9" s="47" t="s">
        <v>16</v>
      </c>
      <c r="B9" s="48"/>
      <c r="C9" s="44"/>
      <c r="D9" s="44"/>
    </row>
    <row r="10" spans="1:4" s="24" customFormat="1" ht="16.5" customHeight="1">
      <c r="A10" s="8" t="s">
        <v>0</v>
      </c>
      <c r="B10" s="9" t="s">
        <v>1</v>
      </c>
      <c r="C10" s="10" t="s">
        <v>5</v>
      </c>
      <c r="D10" s="8" t="s">
        <v>2</v>
      </c>
    </row>
    <row r="11" spans="1:4" s="24" customFormat="1" ht="16.5" customHeight="1">
      <c r="A11" s="32">
        <v>1</v>
      </c>
      <c r="B11" s="31">
        <v>2.21</v>
      </c>
      <c r="C11" s="31">
        <v>0.52900000000000003</v>
      </c>
      <c r="D11" s="1">
        <f>C11/D$7</f>
        <v>0.97421731123388577</v>
      </c>
    </row>
    <row r="12" spans="1:4" s="24" customFormat="1" ht="16.5" customHeight="1">
      <c r="A12" s="32">
        <v>2</v>
      </c>
      <c r="B12" s="31">
        <v>2.2200000000000002</v>
      </c>
      <c r="C12" s="31">
        <v>0.53100000000000003</v>
      </c>
      <c r="D12" s="1">
        <f t="shared" ref="D12:D75" si="0">C12/D$7</f>
        <v>0.97790055248618779</v>
      </c>
    </row>
    <row r="13" spans="1:4" s="24" customFormat="1" ht="16.5" customHeight="1">
      <c r="A13" s="32">
        <v>3</v>
      </c>
      <c r="B13" s="31">
        <v>2.2000000000000002</v>
      </c>
      <c r="C13" s="31">
        <v>0.52700000000000002</v>
      </c>
      <c r="D13" s="1">
        <f t="shared" si="0"/>
        <v>0.97053406998158376</v>
      </c>
    </row>
    <row r="14" spans="1:4" s="24" customFormat="1" ht="16.5" customHeight="1">
      <c r="A14" s="32">
        <v>4</v>
      </c>
      <c r="B14" s="31">
        <v>2.21</v>
      </c>
      <c r="C14" s="31">
        <v>0.50700000000000001</v>
      </c>
      <c r="D14" s="1">
        <f t="shared" si="0"/>
        <v>0.93370165745856348</v>
      </c>
    </row>
    <row r="15" spans="1:4" s="24" customFormat="1" ht="16.5" customHeight="1">
      <c r="A15" s="32">
        <v>5</v>
      </c>
      <c r="B15" s="31">
        <v>2.23</v>
      </c>
      <c r="C15" s="31">
        <v>0.59299999999999997</v>
      </c>
      <c r="D15" s="1">
        <f t="shared" si="0"/>
        <v>1.0920810313075504</v>
      </c>
    </row>
    <row r="16" spans="1:4" s="24" customFormat="1" ht="16.5" customHeight="1">
      <c r="A16" s="32">
        <v>6</v>
      </c>
      <c r="B16" s="31">
        <v>2.2000000000000002</v>
      </c>
      <c r="C16" s="31">
        <v>0.56299999999999994</v>
      </c>
      <c r="D16" s="1">
        <f t="shared" si="0"/>
        <v>1.0368324125230202</v>
      </c>
    </row>
    <row r="17" spans="1:4" s="24" customFormat="1" ht="16.5" customHeight="1">
      <c r="A17" s="32">
        <v>7</v>
      </c>
      <c r="B17" s="31">
        <v>2.2000000000000002</v>
      </c>
      <c r="C17" s="31">
        <v>0.54700000000000004</v>
      </c>
      <c r="D17" s="1">
        <f t="shared" si="0"/>
        <v>1.007366482504604</v>
      </c>
    </row>
    <row r="18" spans="1:4" s="24" customFormat="1" ht="16.5" customHeight="1">
      <c r="A18" s="32">
        <v>8</v>
      </c>
      <c r="B18" s="31">
        <v>2.21</v>
      </c>
      <c r="C18" s="31">
        <v>0.51400000000000001</v>
      </c>
      <c r="D18" s="1">
        <f t="shared" si="0"/>
        <v>0.94659300184162054</v>
      </c>
    </row>
    <row r="19" spans="1:4" s="24" customFormat="1" ht="16.5" customHeight="1">
      <c r="A19" s="32">
        <v>9</v>
      </c>
      <c r="B19" s="31">
        <v>2.21</v>
      </c>
      <c r="C19" s="31">
        <v>0.52400000000000002</v>
      </c>
      <c r="D19" s="1">
        <f t="shared" si="0"/>
        <v>0.96500920810313073</v>
      </c>
    </row>
    <row r="20" spans="1:4" ht="16.5" customHeight="1">
      <c r="A20" s="32">
        <v>10</v>
      </c>
      <c r="B20" s="31">
        <v>2.2200000000000002</v>
      </c>
      <c r="C20" s="31">
        <v>0.53600000000000003</v>
      </c>
      <c r="D20" s="1">
        <f t="shared" si="0"/>
        <v>0.98710865561694294</v>
      </c>
    </row>
    <row r="21" spans="1:4" ht="16.5" customHeight="1">
      <c r="A21" s="32">
        <v>11</v>
      </c>
      <c r="B21" s="31">
        <v>2.21</v>
      </c>
      <c r="C21" s="31">
        <v>0.56499999999999995</v>
      </c>
      <c r="D21" s="1">
        <f t="shared" si="0"/>
        <v>1.0405156537753222</v>
      </c>
    </row>
    <row r="22" spans="1:4" ht="16.5" customHeight="1">
      <c r="A22" s="32">
        <v>12</v>
      </c>
      <c r="B22" s="31">
        <v>2.2200000000000002</v>
      </c>
      <c r="C22" s="31">
        <v>0.54200000000000004</v>
      </c>
      <c r="D22" s="1">
        <f t="shared" si="0"/>
        <v>0.99815837937384899</v>
      </c>
    </row>
    <row r="23" spans="1:4" ht="16.5" customHeight="1">
      <c r="A23" s="32">
        <v>13</v>
      </c>
      <c r="B23" s="31">
        <v>2.21</v>
      </c>
      <c r="C23" s="31">
        <v>0.54200000000000004</v>
      </c>
      <c r="D23" s="1">
        <f t="shared" si="0"/>
        <v>0.99815837937384899</v>
      </c>
    </row>
    <row r="24" spans="1:4" ht="16.5" customHeight="1">
      <c r="A24" s="32">
        <v>14</v>
      </c>
      <c r="B24" s="31">
        <v>2.21</v>
      </c>
      <c r="C24" s="31">
        <v>0.53700000000000003</v>
      </c>
      <c r="D24" s="1">
        <f t="shared" si="0"/>
        <v>0.98895027624309395</v>
      </c>
    </row>
    <row r="25" spans="1:4" ht="16.5" customHeight="1">
      <c r="A25" s="32">
        <v>15</v>
      </c>
      <c r="B25" s="31">
        <v>2.21</v>
      </c>
      <c r="C25" s="31">
        <v>0.60299999999999998</v>
      </c>
      <c r="D25" s="1">
        <f t="shared" si="0"/>
        <v>1.1104972375690607</v>
      </c>
    </row>
    <row r="26" spans="1:4" ht="16.5" customHeight="1">
      <c r="A26" s="32">
        <v>16</v>
      </c>
      <c r="B26" s="31">
        <v>2.2200000000000002</v>
      </c>
      <c r="C26" s="31">
        <v>0.54500000000000004</v>
      </c>
      <c r="D26" s="1">
        <f t="shared" si="0"/>
        <v>1.003683241252302</v>
      </c>
    </row>
    <row r="27" spans="1:4" ht="16.5" customHeight="1">
      <c r="A27" s="32">
        <v>17</v>
      </c>
      <c r="B27" s="31">
        <v>2.21</v>
      </c>
      <c r="C27" s="31">
        <v>0.51400000000000001</v>
      </c>
      <c r="D27" s="1">
        <f t="shared" si="0"/>
        <v>0.94659300184162054</v>
      </c>
    </row>
    <row r="28" spans="1:4" ht="16.5" customHeight="1">
      <c r="A28" s="32">
        <v>18</v>
      </c>
      <c r="B28" s="31">
        <v>2.21</v>
      </c>
      <c r="C28" s="31">
        <v>0.50800000000000001</v>
      </c>
      <c r="D28" s="1">
        <f t="shared" si="0"/>
        <v>0.93554327808471449</v>
      </c>
    </row>
    <row r="29" spans="1:4" ht="16.5" customHeight="1">
      <c r="A29" s="32">
        <v>19</v>
      </c>
      <c r="B29" s="31">
        <v>2.2000000000000002</v>
      </c>
      <c r="C29" s="31">
        <v>0.56899999999999995</v>
      </c>
      <c r="D29" s="1">
        <f t="shared" si="0"/>
        <v>1.0478821362799262</v>
      </c>
    </row>
    <row r="30" spans="1:4" ht="16.5" customHeight="1">
      <c r="A30" s="32">
        <v>20</v>
      </c>
      <c r="B30" s="31">
        <v>2.21</v>
      </c>
      <c r="C30" s="31">
        <v>0.52700000000000002</v>
      </c>
      <c r="D30" s="1">
        <f t="shared" si="0"/>
        <v>0.97053406998158376</v>
      </c>
    </row>
    <row r="31" spans="1:4" ht="16.5" customHeight="1">
      <c r="A31" s="32">
        <v>21</v>
      </c>
      <c r="B31" s="31">
        <v>2.2200000000000002</v>
      </c>
      <c r="C31" s="31">
        <v>0.56399999999999995</v>
      </c>
      <c r="D31" s="1">
        <f t="shared" si="0"/>
        <v>1.0386740331491711</v>
      </c>
    </row>
    <row r="32" spans="1:4" ht="16.5" customHeight="1">
      <c r="A32" s="32">
        <v>22</v>
      </c>
      <c r="B32" s="31">
        <v>2.21</v>
      </c>
      <c r="C32" s="31">
        <v>0.54300000000000004</v>
      </c>
      <c r="D32" s="1">
        <f t="shared" si="0"/>
        <v>1</v>
      </c>
    </row>
    <row r="33" spans="1:4" ht="16.5" customHeight="1">
      <c r="A33" s="32">
        <v>23</v>
      </c>
      <c r="B33" s="31">
        <v>2.21</v>
      </c>
      <c r="C33" s="31">
        <v>0.56299999999999994</v>
      </c>
      <c r="D33" s="1">
        <f t="shared" si="0"/>
        <v>1.0368324125230202</v>
      </c>
    </row>
    <row r="34" spans="1:4" ht="16.5" customHeight="1">
      <c r="A34" s="32">
        <v>24</v>
      </c>
      <c r="B34" s="31">
        <v>2.21</v>
      </c>
      <c r="C34" s="31">
        <v>0.55700000000000005</v>
      </c>
      <c r="D34" s="1">
        <f t="shared" si="0"/>
        <v>1.0257826887661141</v>
      </c>
    </row>
    <row r="35" spans="1:4" ht="16.5" customHeight="1">
      <c r="A35" s="32">
        <v>25</v>
      </c>
      <c r="B35" s="31">
        <v>2.21</v>
      </c>
      <c r="C35" s="31">
        <v>0.54400000000000004</v>
      </c>
      <c r="D35" s="1">
        <f t="shared" si="0"/>
        <v>1.0018416206261511</v>
      </c>
    </row>
    <row r="36" spans="1:4" ht="16.5" customHeight="1">
      <c r="A36" s="32">
        <v>26</v>
      </c>
      <c r="B36" s="31">
        <v>2.2200000000000002</v>
      </c>
      <c r="C36" s="31">
        <v>0.54700000000000004</v>
      </c>
      <c r="D36" s="1">
        <f t="shared" si="0"/>
        <v>1.007366482504604</v>
      </c>
    </row>
    <row r="37" spans="1:4" ht="16.5" customHeight="1">
      <c r="A37" s="32">
        <v>27</v>
      </c>
      <c r="B37" s="31">
        <v>2.2200000000000002</v>
      </c>
      <c r="C37" s="31">
        <v>0.53900000000000003</v>
      </c>
      <c r="D37" s="1">
        <f t="shared" si="0"/>
        <v>0.99263351749539597</v>
      </c>
    </row>
    <row r="38" spans="1:4" ht="16.5" customHeight="1">
      <c r="A38" s="32">
        <v>28</v>
      </c>
      <c r="B38" s="31">
        <v>2.21</v>
      </c>
      <c r="C38" s="31">
        <v>0.54400000000000004</v>
      </c>
      <c r="D38" s="1">
        <f t="shared" si="0"/>
        <v>1.0018416206261511</v>
      </c>
    </row>
    <row r="39" spans="1:4" ht="16.5" customHeight="1">
      <c r="A39" s="32">
        <v>29</v>
      </c>
      <c r="B39" s="31">
        <v>2.21</v>
      </c>
      <c r="C39" s="31">
        <v>0.53</v>
      </c>
      <c r="D39" s="1">
        <f t="shared" si="0"/>
        <v>0.97605893186003678</v>
      </c>
    </row>
    <row r="40" spans="1:4" ht="16.5" customHeight="1">
      <c r="A40" s="32">
        <v>30</v>
      </c>
      <c r="B40" s="31">
        <v>2.2200000000000002</v>
      </c>
      <c r="C40" s="31">
        <v>0.59499999999999997</v>
      </c>
      <c r="D40" s="1">
        <f t="shared" si="0"/>
        <v>1.0957642725598526</v>
      </c>
    </row>
    <row r="41" spans="1:4" ht="16.5" customHeight="1">
      <c r="A41" s="32">
        <v>31</v>
      </c>
      <c r="B41" s="31">
        <v>2.21</v>
      </c>
      <c r="C41" s="31">
        <v>0.52600000000000002</v>
      </c>
      <c r="D41" s="1">
        <f t="shared" si="0"/>
        <v>0.96869244935543275</v>
      </c>
    </row>
    <row r="42" spans="1:4" ht="16.5" customHeight="1">
      <c r="A42" s="32">
        <v>32</v>
      </c>
      <c r="B42" s="31">
        <v>2.21</v>
      </c>
      <c r="C42" s="31">
        <v>0.56299999999999994</v>
      </c>
      <c r="D42" s="1">
        <f t="shared" si="0"/>
        <v>1.0368324125230202</v>
      </c>
    </row>
    <row r="43" spans="1:4" ht="16.5" customHeight="1">
      <c r="A43" s="32">
        <v>33</v>
      </c>
      <c r="B43" s="31">
        <v>2.21</v>
      </c>
      <c r="C43" s="31">
        <v>0.48399999999999999</v>
      </c>
      <c r="D43" s="1">
        <f t="shared" si="0"/>
        <v>0.89134438305709018</v>
      </c>
    </row>
    <row r="44" spans="1:4" ht="16.5" customHeight="1">
      <c r="A44" s="32">
        <v>34</v>
      </c>
      <c r="B44" s="31">
        <v>2.21</v>
      </c>
      <c r="C44" s="31">
        <v>0.54600000000000004</v>
      </c>
      <c r="D44" s="1">
        <f t="shared" si="0"/>
        <v>1.0055248618784531</v>
      </c>
    </row>
    <row r="45" spans="1:4" ht="16.5" customHeight="1">
      <c r="A45" s="32">
        <v>35</v>
      </c>
      <c r="B45" s="31">
        <v>2.2200000000000002</v>
      </c>
      <c r="C45" s="31">
        <v>0.52</v>
      </c>
      <c r="D45" s="1">
        <f t="shared" si="0"/>
        <v>0.9576427255985267</v>
      </c>
    </row>
    <row r="46" spans="1:4">
      <c r="A46" s="32">
        <v>36</v>
      </c>
      <c r="B46" s="31">
        <v>2.2200000000000002</v>
      </c>
      <c r="C46" s="31">
        <v>0.54200000000000004</v>
      </c>
      <c r="D46" s="1">
        <f t="shared" si="0"/>
        <v>0.99815837937384899</v>
      </c>
    </row>
    <row r="47" spans="1:4">
      <c r="A47" s="32">
        <v>37</v>
      </c>
      <c r="B47" s="31">
        <v>2.21</v>
      </c>
      <c r="C47" s="31">
        <v>0.57999999999999996</v>
      </c>
      <c r="D47" s="1">
        <f t="shared" si="0"/>
        <v>1.0681399631675874</v>
      </c>
    </row>
    <row r="48" spans="1:4">
      <c r="A48" s="32">
        <v>38</v>
      </c>
      <c r="B48" s="31">
        <v>2.21</v>
      </c>
      <c r="C48" s="31">
        <v>0.53200000000000003</v>
      </c>
      <c r="D48" s="1">
        <f t="shared" si="0"/>
        <v>0.9797421731123388</v>
      </c>
    </row>
    <row r="49" spans="1:4">
      <c r="A49" s="32">
        <v>39</v>
      </c>
      <c r="B49" s="31">
        <v>2.21</v>
      </c>
      <c r="C49" s="31">
        <v>0.53200000000000003</v>
      </c>
      <c r="D49" s="1">
        <f t="shared" si="0"/>
        <v>0.9797421731123388</v>
      </c>
    </row>
    <row r="50" spans="1:4">
      <c r="A50" s="32">
        <v>40</v>
      </c>
      <c r="B50" s="31">
        <v>2.21</v>
      </c>
      <c r="C50" s="31">
        <v>0.51700000000000002</v>
      </c>
      <c r="D50" s="1">
        <f t="shared" si="0"/>
        <v>0.95211786372007368</v>
      </c>
    </row>
    <row r="51" spans="1:4">
      <c r="A51" s="32">
        <v>41</v>
      </c>
      <c r="B51" s="31">
        <v>2.21</v>
      </c>
      <c r="C51" s="31">
        <v>0.55100000000000005</v>
      </c>
      <c r="D51" s="1">
        <f t="shared" si="0"/>
        <v>1.0147329650092081</v>
      </c>
    </row>
    <row r="52" spans="1:4">
      <c r="A52" s="32">
        <v>42</v>
      </c>
      <c r="B52" s="31">
        <v>2.21</v>
      </c>
      <c r="C52" s="31">
        <v>0.53600000000000003</v>
      </c>
      <c r="D52" s="1">
        <f t="shared" si="0"/>
        <v>0.98710865561694294</v>
      </c>
    </row>
    <row r="53" spans="1:4">
      <c r="A53" s="32">
        <v>43</v>
      </c>
      <c r="B53" s="31">
        <v>2.21</v>
      </c>
      <c r="C53" s="31">
        <v>0.58899999999999997</v>
      </c>
      <c r="D53" s="1">
        <f t="shared" si="0"/>
        <v>1.0847145488029464</v>
      </c>
    </row>
    <row r="54" spans="1:4">
      <c r="A54" s="32">
        <v>44</v>
      </c>
      <c r="B54" s="31">
        <v>2.21</v>
      </c>
      <c r="C54" s="31">
        <v>0.52900000000000003</v>
      </c>
      <c r="D54" s="1">
        <f t="shared" si="0"/>
        <v>0.97421731123388577</v>
      </c>
    </row>
    <row r="55" spans="1:4">
      <c r="A55" s="32">
        <v>45</v>
      </c>
      <c r="B55" s="31">
        <v>2.21</v>
      </c>
      <c r="C55" s="31">
        <v>0.56200000000000006</v>
      </c>
      <c r="D55" s="1">
        <f t="shared" si="0"/>
        <v>1.0349907918968693</v>
      </c>
    </row>
    <row r="56" spans="1:4">
      <c r="A56" s="32">
        <v>46</v>
      </c>
      <c r="B56" s="31">
        <v>2.21</v>
      </c>
      <c r="C56" s="31">
        <v>0.57499999999999996</v>
      </c>
      <c r="D56" s="1">
        <f t="shared" si="0"/>
        <v>1.0589318600368323</v>
      </c>
    </row>
    <row r="57" spans="1:4">
      <c r="A57" s="32">
        <v>47</v>
      </c>
      <c r="B57" s="31">
        <v>2.21</v>
      </c>
      <c r="C57" s="31">
        <v>0.51500000000000001</v>
      </c>
      <c r="D57" s="1">
        <f t="shared" si="0"/>
        <v>0.94843462246777155</v>
      </c>
    </row>
    <row r="58" spans="1:4">
      <c r="A58" s="32">
        <v>48</v>
      </c>
      <c r="B58" s="31">
        <v>2.21</v>
      </c>
      <c r="C58" s="31">
        <v>0.48899999999999999</v>
      </c>
      <c r="D58" s="1">
        <f t="shared" si="0"/>
        <v>0.90055248618784522</v>
      </c>
    </row>
    <row r="59" spans="1:4">
      <c r="A59" s="32">
        <v>49</v>
      </c>
      <c r="B59" s="31">
        <v>2.21</v>
      </c>
      <c r="C59" s="31">
        <v>0.51400000000000001</v>
      </c>
      <c r="D59" s="1">
        <f t="shared" si="0"/>
        <v>0.94659300184162054</v>
      </c>
    </row>
    <row r="60" spans="1:4">
      <c r="A60" s="32">
        <v>50</v>
      </c>
      <c r="B60" s="31">
        <v>2.2200000000000002</v>
      </c>
      <c r="C60" s="31">
        <v>0.53400000000000003</v>
      </c>
      <c r="D60" s="1">
        <f t="shared" si="0"/>
        <v>0.98342541436464082</v>
      </c>
    </row>
    <row r="61" spans="1:4">
      <c r="A61" s="32">
        <v>51</v>
      </c>
      <c r="B61" s="31">
        <v>2.2200000000000002</v>
      </c>
      <c r="C61" s="31">
        <v>0.55000000000000004</v>
      </c>
      <c r="D61" s="1">
        <f t="shared" si="0"/>
        <v>1.0128913443830572</v>
      </c>
    </row>
    <row r="62" spans="1:4">
      <c r="A62" s="32">
        <v>52</v>
      </c>
      <c r="B62" s="31">
        <v>2.21</v>
      </c>
      <c r="C62" s="31">
        <v>0.52800000000000002</v>
      </c>
      <c r="D62" s="1">
        <f t="shared" si="0"/>
        <v>0.97237569060773477</v>
      </c>
    </row>
    <row r="63" spans="1:4">
      <c r="A63" s="32">
        <v>53</v>
      </c>
      <c r="B63" s="31">
        <v>2.21</v>
      </c>
      <c r="C63" s="31">
        <v>0.53300000000000003</v>
      </c>
      <c r="D63" s="1">
        <f t="shared" si="0"/>
        <v>0.98158379373848981</v>
      </c>
    </row>
    <row r="64" spans="1:4">
      <c r="A64" s="32">
        <v>54</v>
      </c>
      <c r="B64" s="31">
        <v>2.21</v>
      </c>
      <c r="C64" s="31">
        <v>0.57299999999999995</v>
      </c>
      <c r="D64" s="1">
        <f t="shared" si="0"/>
        <v>1.0552486187845302</v>
      </c>
    </row>
    <row r="65" spans="1:4">
      <c r="A65" s="32">
        <v>55</v>
      </c>
      <c r="B65" s="31">
        <v>2.21</v>
      </c>
      <c r="C65" s="31">
        <v>0.55500000000000005</v>
      </c>
      <c r="D65" s="1">
        <f t="shared" si="0"/>
        <v>1.0220994475138121</v>
      </c>
    </row>
    <row r="66" spans="1:4">
      <c r="A66" s="32">
        <v>56</v>
      </c>
      <c r="B66" s="31">
        <v>2.21</v>
      </c>
      <c r="C66" s="31">
        <v>0.56200000000000006</v>
      </c>
      <c r="D66" s="1">
        <f t="shared" si="0"/>
        <v>1.0349907918968693</v>
      </c>
    </row>
    <row r="67" spans="1:4">
      <c r="A67" s="32">
        <v>57</v>
      </c>
      <c r="B67" s="31">
        <v>2.21</v>
      </c>
      <c r="C67" s="31">
        <v>0.52700000000000002</v>
      </c>
      <c r="D67" s="1">
        <f t="shared" si="0"/>
        <v>0.97053406998158376</v>
      </c>
    </row>
    <row r="68" spans="1:4">
      <c r="A68" s="32">
        <v>58</v>
      </c>
      <c r="B68" s="31">
        <v>2.21</v>
      </c>
      <c r="C68" s="31">
        <v>0.58199999999999996</v>
      </c>
      <c r="D68" s="1">
        <f t="shared" si="0"/>
        <v>1.0718232044198894</v>
      </c>
    </row>
    <row r="69" spans="1:4">
      <c r="A69" s="32">
        <v>59</v>
      </c>
      <c r="B69" s="31">
        <v>2.21</v>
      </c>
      <c r="C69" s="31">
        <v>0.53500000000000003</v>
      </c>
      <c r="D69" s="1">
        <f t="shared" si="0"/>
        <v>0.98526703499079193</v>
      </c>
    </row>
    <row r="70" spans="1:4">
      <c r="A70" s="32">
        <v>60</v>
      </c>
      <c r="B70" s="31">
        <v>2.21</v>
      </c>
      <c r="C70" s="31">
        <v>0.57699999999999996</v>
      </c>
      <c r="D70" s="1">
        <f t="shared" si="0"/>
        <v>1.0626151012891343</v>
      </c>
    </row>
    <row r="71" spans="1:4">
      <c r="A71" s="32">
        <v>61</v>
      </c>
      <c r="B71" s="31">
        <v>2.21</v>
      </c>
      <c r="C71" s="31">
        <v>0.55300000000000005</v>
      </c>
      <c r="D71" s="1">
        <f t="shared" si="0"/>
        <v>1.0184162062615101</v>
      </c>
    </row>
    <row r="72" spans="1:4">
      <c r="A72" s="32">
        <v>62</v>
      </c>
      <c r="B72" s="31">
        <v>2.21</v>
      </c>
      <c r="C72" s="31">
        <v>0.54600000000000004</v>
      </c>
      <c r="D72" s="1">
        <f t="shared" si="0"/>
        <v>1.0055248618784531</v>
      </c>
    </row>
    <row r="73" spans="1:4">
      <c r="A73" s="32">
        <v>63</v>
      </c>
      <c r="B73" s="31">
        <v>2.21</v>
      </c>
      <c r="C73" s="31">
        <v>0.56999999999999995</v>
      </c>
      <c r="D73" s="1">
        <f t="shared" si="0"/>
        <v>1.0497237569060771</v>
      </c>
    </row>
    <row r="74" spans="1:4">
      <c r="A74" s="32">
        <v>64</v>
      </c>
      <c r="B74" s="31">
        <v>2.21</v>
      </c>
      <c r="C74" s="31">
        <v>0.53800000000000003</v>
      </c>
      <c r="D74" s="1">
        <f t="shared" si="0"/>
        <v>0.99079189686924496</v>
      </c>
    </row>
    <row r="75" spans="1:4">
      <c r="A75" s="32">
        <v>65</v>
      </c>
      <c r="B75" s="31">
        <v>2.21</v>
      </c>
      <c r="C75" s="31">
        <v>0.51600000000000001</v>
      </c>
      <c r="D75" s="1">
        <f t="shared" si="0"/>
        <v>0.95027624309392256</v>
      </c>
    </row>
    <row r="76" spans="1:4">
      <c r="A76" s="32">
        <v>66</v>
      </c>
      <c r="B76" s="31">
        <v>2.21</v>
      </c>
      <c r="C76" s="31">
        <v>0.56899999999999995</v>
      </c>
      <c r="D76" s="1">
        <f t="shared" ref="D76:D90" si="1">C76/D$7</f>
        <v>1.0478821362799262</v>
      </c>
    </row>
    <row r="77" spans="1:4">
      <c r="A77" s="32">
        <v>67</v>
      </c>
      <c r="B77" s="31">
        <v>2.21</v>
      </c>
      <c r="C77" s="31">
        <v>0.53500000000000003</v>
      </c>
      <c r="D77" s="1">
        <f t="shared" si="1"/>
        <v>0.98526703499079193</v>
      </c>
    </row>
    <row r="78" spans="1:4">
      <c r="A78" s="32">
        <v>68</v>
      </c>
      <c r="B78" s="31">
        <v>2.21</v>
      </c>
      <c r="C78" s="31">
        <v>0.52300000000000002</v>
      </c>
      <c r="D78" s="1">
        <f t="shared" si="1"/>
        <v>0.96316758747697973</v>
      </c>
    </row>
    <row r="79" spans="1:4">
      <c r="A79" s="32">
        <v>69</v>
      </c>
      <c r="B79" s="31">
        <v>2.21</v>
      </c>
      <c r="C79" s="31">
        <v>0.52200000000000002</v>
      </c>
      <c r="D79" s="1">
        <f t="shared" si="1"/>
        <v>0.96132596685082872</v>
      </c>
    </row>
    <row r="80" spans="1:4">
      <c r="A80" s="32">
        <v>70</v>
      </c>
      <c r="B80" s="31">
        <v>2.21</v>
      </c>
      <c r="C80" s="31">
        <v>0.52600000000000002</v>
      </c>
      <c r="D80" s="1">
        <f t="shared" si="1"/>
        <v>0.96869244935543275</v>
      </c>
    </row>
    <row r="81" spans="1:4">
      <c r="A81" s="32">
        <v>71</v>
      </c>
      <c r="B81" s="31">
        <v>2.21</v>
      </c>
      <c r="C81" s="31">
        <v>0.51800000000000002</v>
      </c>
      <c r="D81" s="1">
        <f t="shared" si="1"/>
        <v>0.95395948434622468</v>
      </c>
    </row>
    <row r="82" spans="1:4">
      <c r="A82" s="32">
        <v>72</v>
      </c>
      <c r="B82" s="31">
        <v>2.21</v>
      </c>
      <c r="C82" s="31">
        <v>0.55700000000000005</v>
      </c>
      <c r="D82" s="1">
        <f t="shared" si="1"/>
        <v>1.0257826887661141</v>
      </c>
    </row>
    <row r="83" spans="1:4">
      <c r="A83" s="32">
        <v>73</v>
      </c>
      <c r="B83" s="31">
        <v>2.21</v>
      </c>
      <c r="C83" s="31">
        <v>0.56899999999999995</v>
      </c>
      <c r="D83" s="1">
        <f t="shared" si="1"/>
        <v>1.0478821362799262</v>
      </c>
    </row>
    <row r="84" spans="1:4">
      <c r="A84" s="32">
        <v>74</v>
      </c>
      <c r="B84" s="31">
        <v>2.21</v>
      </c>
      <c r="C84" s="31">
        <v>0.51500000000000001</v>
      </c>
      <c r="D84" s="1">
        <f t="shared" si="1"/>
        <v>0.94843462246777155</v>
      </c>
    </row>
    <row r="85" spans="1:4">
      <c r="A85" s="32">
        <v>75</v>
      </c>
      <c r="B85" s="31">
        <v>2.21</v>
      </c>
      <c r="C85" s="31">
        <v>0.55300000000000005</v>
      </c>
      <c r="D85" s="1">
        <f t="shared" si="1"/>
        <v>1.0184162062615101</v>
      </c>
    </row>
    <row r="86" spans="1:4">
      <c r="A86" s="32">
        <v>76</v>
      </c>
      <c r="B86" s="31">
        <v>2.21</v>
      </c>
      <c r="C86" s="31">
        <v>0.53500000000000003</v>
      </c>
      <c r="D86" s="1">
        <f t="shared" si="1"/>
        <v>0.98526703499079193</v>
      </c>
    </row>
    <row r="87" spans="1:4">
      <c r="A87" s="32">
        <v>77</v>
      </c>
      <c r="B87" s="31">
        <v>2.21</v>
      </c>
      <c r="C87" s="31">
        <v>0.54500000000000004</v>
      </c>
      <c r="D87" s="1">
        <f t="shared" si="1"/>
        <v>1.003683241252302</v>
      </c>
    </row>
    <row r="88" spans="1:4">
      <c r="A88" s="32">
        <v>78</v>
      </c>
      <c r="B88" s="31">
        <v>2.21</v>
      </c>
      <c r="C88" s="31">
        <v>0.51400000000000001</v>
      </c>
      <c r="D88" s="1">
        <f t="shared" si="1"/>
        <v>0.94659300184162054</v>
      </c>
    </row>
    <row r="89" spans="1:4">
      <c r="A89" s="32">
        <v>79</v>
      </c>
      <c r="B89" s="31">
        <v>2.21</v>
      </c>
      <c r="C89" s="31">
        <v>0.52400000000000002</v>
      </c>
      <c r="D89" s="1">
        <f t="shared" si="1"/>
        <v>0.96500920810313073</v>
      </c>
    </row>
    <row r="90" spans="1:4">
      <c r="A90" s="32">
        <v>80</v>
      </c>
      <c r="B90" s="31">
        <v>2.21</v>
      </c>
      <c r="C90" s="31">
        <v>0.59</v>
      </c>
      <c r="D90" s="1">
        <f t="shared" si="1"/>
        <v>1.0865561694290975</v>
      </c>
    </row>
    <row r="91" spans="1:4">
      <c r="A91" s="29" t="s">
        <v>17</v>
      </c>
      <c r="B91" s="25">
        <f>AVERAGE(B11:B90)</f>
        <v>2.2112500000000006</v>
      </c>
      <c r="C91" s="26">
        <f>AVERAGE(C11:C90)</f>
        <v>0.54281249999999992</v>
      </c>
      <c r="D91" s="30">
        <f>AVERAGE(D11:D90)</f>
        <v>0.99965469613259672</v>
      </c>
    </row>
    <row r="92" spans="1:4">
      <c r="A92" s="14" t="s">
        <v>19</v>
      </c>
      <c r="B92" s="15"/>
      <c r="C92" s="16" t="s">
        <v>29</v>
      </c>
      <c r="D92" s="17" t="s">
        <v>49</v>
      </c>
    </row>
    <row r="93" spans="1:4">
      <c r="A93" s="14" t="s">
        <v>21</v>
      </c>
      <c r="B93" s="15"/>
      <c r="C93" s="16" t="s">
        <v>36</v>
      </c>
      <c r="D93" s="18" t="s">
        <v>53</v>
      </c>
    </row>
    <row r="94" spans="1:4">
      <c r="A94" s="37" t="s">
        <v>34</v>
      </c>
      <c r="B94" s="46" t="s">
        <v>49</v>
      </c>
      <c r="C94" s="16" t="s">
        <v>22</v>
      </c>
      <c r="D94" s="18" t="s">
        <v>54</v>
      </c>
    </row>
    <row r="95" spans="1:4">
      <c r="A95" s="38"/>
      <c r="B95" s="40"/>
      <c r="C95" s="16" t="s">
        <v>35</v>
      </c>
      <c r="D95" s="18" t="s">
        <v>55</v>
      </c>
    </row>
    <row r="96" spans="1:4">
      <c r="A96" s="37" t="s">
        <v>33</v>
      </c>
      <c r="B96" s="39" t="s">
        <v>50</v>
      </c>
      <c r="C96" s="16" t="s">
        <v>23</v>
      </c>
      <c r="D96" s="18"/>
    </row>
    <row r="97" spans="1:4">
      <c r="A97" s="38"/>
      <c r="B97" s="40"/>
      <c r="C97" s="16" t="s">
        <v>24</v>
      </c>
      <c r="D97" s="18"/>
    </row>
    <row r="98" spans="1:4">
      <c r="A98" s="33" t="s">
        <v>30</v>
      </c>
      <c r="B98" s="34"/>
      <c r="C98" s="16" t="s">
        <v>31</v>
      </c>
      <c r="D98" s="18"/>
    </row>
    <row r="99" spans="1:4">
      <c r="A99" s="12" t="s">
        <v>25</v>
      </c>
      <c r="B99" s="11"/>
      <c r="C99" s="12" t="s">
        <v>26</v>
      </c>
      <c r="D99" s="31"/>
    </row>
    <row r="100" spans="1:4" ht="45">
      <c r="A100" s="13" t="s">
        <v>27</v>
      </c>
      <c r="B100" s="11"/>
      <c r="C100" s="13" t="s">
        <v>28</v>
      </c>
      <c r="D100" s="12" t="s">
        <v>20</v>
      </c>
    </row>
    <row r="101" spans="1:4" ht="17.399999999999999">
      <c r="A101" s="12" t="s">
        <v>32</v>
      </c>
      <c r="B101" s="35"/>
      <c r="C101" s="36"/>
      <c r="D101" s="36"/>
    </row>
  </sheetData>
  <mergeCells count="8">
    <mergeCell ref="A94:A95"/>
    <mergeCell ref="B94:B95"/>
    <mergeCell ref="A96:A97"/>
    <mergeCell ref="B96:B97"/>
    <mergeCell ref="B101:D101"/>
    <mergeCell ref="A1:D1"/>
    <mergeCell ref="C8:C9"/>
    <mergeCell ref="D8:D9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0"/>
  <sheetViews>
    <sheetView tabSelected="1" topLeftCell="A97" workbookViewId="0">
      <selection activeCell="D115" sqref="D115"/>
    </sheetView>
  </sheetViews>
  <sheetFormatPr defaultColWidth="9" defaultRowHeight="15.6"/>
  <cols>
    <col min="1" max="1" width="7.69921875" style="23" customWidth="1"/>
    <col min="2" max="2" width="32.796875" style="27" customWidth="1"/>
    <col min="3" max="3" width="23" style="28" customWidth="1"/>
    <col min="4" max="4" width="32.796875" style="23" customWidth="1"/>
    <col min="5" max="16384" width="9" style="23"/>
  </cols>
  <sheetData>
    <row r="1" spans="1:4" s="19" customFormat="1" ht="19.8" customHeight="1">
      <c r="A1" s="41" t="s">
        <v>4</v>
      </c>
      <c r="B1" s="42"/>
      <c r="C1" s="42"/>
      <c r="D1" s="42"/>
    </row>
    <row r="2" spans="1:4" s="22" customFormat="1" ht="15" customHeight="1">
      <c r="A2" s="20" t="s">
        <v>3</v>
      </c>
      <c r="B2" s="21"/>
      <c r="C2" s="21"/>
      <c r="D2" s="21"/>
    </row>
    <row r="3" spans="1:4" ht="18" customHeight="1">
      <c r="A3" s="6" t="s">
        <v>6</v>
      </c>
      <c r="B3" s="2" t="s">
        <v>37</v>
      </c>
      <c r="C3" s="2" t="s">
        <v>7</v>
      </c>
      <c r="D3" s="2" t="s">
        <v>42</v>
      </c>
    </row>
    <row r="4" spans="1:4" ht="18" customHeight="1">
      <c r="A4" s="6" t="s">
        <v>8</v>
      </c>
      <c r="B4" s="2" t="s">
        <v>38</v>
      </c>
      <c r="C4" s="2" t="s">
        <v>9</v>
      </c>
      <c r="D4" s="3">
        <v>23.8</v>
      </c>
    </row>
    <row r="5" spans="1:4" ht="18" customHeight="1">
      <c r="A5" s="6" t="s">
        <v>10</v>
      </c>
      <c r="B5" s="2" t="s">
        <v>39</v>
      </c>
      <c r="C5" s="2" t="s">
        <v>11</v>
      </c>
      <c r="D5" s="4">
        <v>394.8</v>
      </c>
    </row>
    <row r="6" spans="1:4" ht="18" customHeight="1">
      <c r="A6" s="6" t="s">
        <v>12</v>
      </c>
      <c r="B6" s="2" t="s">
        <v>46</v>
      </c>
      <c r="C6" s="2" t="s">
        <v>13</v>
      </c>
      <c r="D6" s="3" t="s">
        <v>48</v>
      </c>
    </row>
    <row r="7" spans="1:4" ht="18" customHeight="1">
      <c r="A7" s="6" t="s">
        <v>14</v>
      </c>
      <c r="B7" s="3">
        <v>180</v>
      </c>
      <c r="C7" s="2" t="s">
        <v>18</v>
      </c>
      <c r="D7" s="3">
        <v>0.44500000000000001</v>
      </c>
    </row>
    <row r="8" spans="1:4" ht="18" customHeight="1">
      <c r="A8" s="7" t="s">
        <v>15</v>
      </c>
      <c r="B8" s="5" t="s">
        <v>47</v>
      </c>
      <c r="C8" s="45" t="s">
        <v>33</v>
      </c>
      <c r="D8" s="43" t="s">
        <v>45</v>
      </c>
    </row>
    <row r="9" spans="1:4" s="19" customFormat="1" ht="19.5" customHeight="1">
      <c r="A9" s="47" t="s">
        <v>16</v>
      </c>
      <c r="B9" s="48"/>
      <c r="C9" s="44"/>
      <c r="D9" s="44"/>
    </row>
    <row r="10" spans="1:4" s="24" customFormat="1" ht="16.5" customHeight="1">
      <c r="A10" s="8" t="s">
        <v>0</v>
      </c>
      <c r="B10" s="9" t="s">
        <v>1</v>
      </c>
      <c r="C10" s="10" t="s">
        <v>5</v>
      </c>
      <c r="D10" s="8" t="s">
        <v>2</v>
      </c>
    </row>
    <row r="11" spans="1:4" s="24" customFormat="1" ht="16.5" customHeight="1">
      <c r="A11" s="32">
        <v>1</v>
      </c>
      <c r="B11" s="31">
        <v>2.23</v>
      </c>
      <c r="C11" s="31">
        <v>0.45</v>
      </c>
      <c r="D11" s="1">
        <f>C11/D$7</f>
        <v>1.0112359550561798</v>
      </c>
    </row>
    <row r="12" spans="1:4" s="24" customFormat="1" ht="16.5" customHeight="1">
      <c r="A12" s="32">
        <v>2</v>
      </c>
      <c r="B12" s="31">
        <v>2.23</v>
      </c>
      <c r="C12" s="31">
        <v>0.434</v>
      </c>
      <c r="D12" s="1">
        <f t="shared" ref="D12:D75" si="0">C12/D$7</f>
        <v>0.97528089887640446</v>
      </c>
    </row>
    <row r="13" spans="1:4" s="24" customFormat="1" ht="16.5" customHeight="1">
      <c r="A13" s="32">
        <v>3</v>
      </c>
      <c r="B13" s="31">
        <v>2.2200000000000002</v>
      </c>
      <c r="C13" s="31">
        <v>0.44800000000000001</v>
      </c>
      <c r="D13" s="1">
        <f t="shared" si="0"/>
        <v>1.0067415730337079</v>
      </c>
    </row>
    <row r="14" spans="1:4" s="24" customFormat="1" ht="16.5" customHeight="1">
      <c r="A14" s="32">
        <v>4</v>
      </c>
      <c r="B14" s="31">
        <v>2.2200000000000002</v>
      </c>
      <c r="C14" s="31">
        <v>0.42899999999999999</v>
      </c>
      <c r="D14" s="1">
        <f t="shared" si="0"/>
        <v>0.96404494382022465</v>
      </c>
    </row>
    <row r="15" spans="1:4" s="24" customFormat="1" ht="16.5" customHeight="1">
      <c r="A15" s="32">
        <v>5</v>
      </c>
      <c r="B15" s="31">
        <v>2.2200000000000002</v>
      </c>
      <c r="C15" s="31">
        <v>0.43</v>
      </c>
      <c r="D15" s="1">
        <f t="shared" si="0"/>
        <v>0.96629213483146059</v>
      </c>
    </row>
    <row r="16" spans="1:4" s="24" customFormat="1" ht="16.5" customHeight="1">
      <c r="A16" s="32">
        <v>6</v>
      </c>
      <c r="B16" s="31">
        <v>2.23</v>
      </c>
      <c r="C16" s="31">
        <v>0.44600000000000001</v>
      </c>
      <c r="D16" s="1">
        <f t="shared" si="0"/>
        <v>1.002247191011236</v>
      </c>
    </row>
    <row r="17" spans="1:4" s="24" customFormat="1" ht="16.5" customHeight="1">
      <c r="A17" s="32">
        <v>7</v>
      </c>
      <c r="B17" s="31">
        <v>2.2200000000000002</v>
      </c>
      <c r="C17" s="31">
        <v>0.437</v>
      </c>
      <c r="D17" s="1">
        <f t="shared" si="0"/>
        <v>0.98202247191011238</v>
      </c>
    </row>
    <row r="18" spans="1:4" s="24" customFormat="1" ht="16.5" customHeight="1">
      <c r="A18" s="32">
        <v>8</v>
      </c>
      <c r="B18" s="31">
        <v>2.2200000000000002</v>
      </c>
      <c r="C18" s="31">
        <v>0.43</v>
      </c>
      <c r="D18" s="1">
        <f t="shared" si="0"/>
        <v>0.96629213483146059</v>
      </c>
    </row>
    <row r="19" spans="1:4" s="24" customFormat="1" ht="16.5" customHeight="1">
      <c r="A19" s="32">
        <v>9</v>
      </c>
      <c r="B19" s="31">
        <v>2.2200000000000002</v>
      </c>
      <c r="C19" s="31">
        <v>0.48499999999999999</v>
      </c>
      <c r="D19" s="1">
        <f t="shared" si="0"/>
        <v>1.0898876404494382</v>
      </c>
    </row>
    <row r="20" spans="1:4" ht="16.5" customHeight="1">
      <c r="A20" s="32">
        <v>10</v>
      </c>
      <c r="B20" s="31">
        <v>2.2200000000000002</v>
      </c>
      <c r="C20" s="31">
        <v>0.42899999999999999</v>
      </c>
      <c r="D20" s="1">
        <f t="shared" si="0"/>
        <v>0.96404494382022465</v>
      </c>
    </row>
    <row r="21" spans="1:4" ht="16.5" customHeight="1">
      <c r="A21" s="32">
        <v>11</v>
      </c>
      <c r="B21" s="31">
        <v>2.23</v>
      </c>
      <c r="C21" s="31">
        <v>0.442</v>
      </c>
      <c r="D21" s="1">
        <f t="shared" si="0"/>
        <v>0.99325842696629207</v>
      </c>
    </row>
    <row r="22" spans="1:4" ht="16.5" customHeight="1">
      <c r="A22" s="32">
        <v>12</v>
      </c>
      <c r="B22" s="31">
        <v>2.23</v>
      </c>
      <c r="C22" s="31">
        <v>0.47</v>
      </c>
      <c r="D22" s="1">
        <f t="shared" si="0"/>
        <v>1.0561797752808988</v>
      </c>
    </row>
    <row r="23" spans="1:4" ht="16.5" customHeight="1">
      <c r="A23" s="32">
        <v>13</v>
      </c>
      <c r="B23" s="31">
        <v>2.2200000000000002</v>
      </c>
      <c r="C23" s="31">
        <v>0.44600000000000001</v>
      </c>
      <c r="D23" s="1">
        <f t="shared" si="0"/>
        <v>1.002247191011236</v>
      </c>
    </row>
    <row r="24" spans="1:4" ht="16.5" customHeight="1">
      <c r="A24" s="32">
        <v>14</v>
      </c>
      <c r="B24" s="31">
        <v>2.2200000000000002</v>
      </c>
      <c r="C24" s="31">
        <v>0.41699999999999998</v>
      </c>
      <c r="D24" s="1">
        <f t="shared" si="0"/>
        <v>0.93707865168539317</v>
      </c>
    </row>
    <row r="25" spans="1:4" ht="16.5" customHeight="1">
      <c r="A25" s="32">
        <v>15</v>
      </c>
      <c r="B25" s="31">
        <v>2.2200000000000002</v>
      </c>
      <c r="C25" s="31">
        <v>0.43099999999999999</v>
      </c>
      <c r="D25" s="1">
        <f t="shared" si="0"/>
        <v>0.96853932584269664</v>
      </c>
    </row>
    <row r="26" spans="1:4" ht="16.5" customHeight="1">
      <c r="A26" s="32">
        <v>16</v>
      </c>
      <c r="B26" s="31">
        <v>2.2200000000000002</v>
      </c>
      <c r="C26" s="31">
        <v>0.45600000000000002</v>
      </c>
      <c r="D26" s="1">
        <f t="shared" si="0"/>
        <v>1.0247191011235954</v>
      </c>
    </row>
    <row r="27" spans="1:4" ht="16.5" customHeight="1">
      <c r="A27" s="32">
        <v>17</v>
      </c>
      <c r="B27" s="31">
        <v>2.2200000000000002</v>
      </c>
      <c r="C27" s="31">
        <v>0.41599999999999998</v>
      </c>
      <c r="D27" s="1">
        <f t="shared" si="0"/>
        <v>0.93483146067415723</v>
      </c>
    </row>
    <row r="28" spans="1:4" ht="16.5" customHeight="1">
      <c r="A28" s="32">
        <v>18</v>
      </c>
      <c r="B28" s="31">
        <v>2.2200000000000002</v>
      </c>
      <c r="C28" s="31">
        <v>0.47399999999999998</v>
      </c>
      <c r="D28" s="1">
        <f t="shared" si="0"/>
        <v>1.0651685393258425</v>
      </c>
    </row>
    <row r="29" spans="1:4" ht="16.5" customHeight="1">
      <c r="A29" s="32">
        <v>19</v>
      </c>
      <c r="B29" s="31">
        <v>2.2200000000000002</v>
      </c>
      <c r="C29" s="31">
        <v>0.40600000000000003</v>
      </c>
      <c r="D29" s="1">
        <f t="shared" si="0"/>
        <v>0.91235955056179785</v>
      </c>
    </row>
    <row r="30" spans="1:4" ht="16.5" customHeight="1">
      <c r="A30" s="32">
        <v>20</v>
      </c>
      <c r="B30" s="31">
        <v>2.2200000000000002</v>
      </c>
      <c r="C30" s="31">
        <v>0.434</v>
      </c>
      <c r="D30" s="1">
        <f t="shared" si="0"/>
        <v>0.97528089887640446</v>
      </c>
    </row>
    <row r="31" spans="1:4" ht="16.5" customHeight="1">
      <c r="A31" s="32">
        <v>21</v>
      </c>
      <c r="B31" s="31">
        <v>2.2200000000000002</v>
      </c>
      <c r="C31" s="31">
        <v>0.47199999999999998</v>
      </c>
      <c r="D31" s="1">
        <f t="shared" si="0"/>
        <v>1.0606741573033707</v>
      </c>
    </row>
    <row r="32" spans="1:4" ht="16.5" customHeight="1">
      <c r="A32" s="32">
        <v>22</v>
      </c>
      <c r="B32" s="31">
        <v>2.21</v>
      </c>
      <c r="C32" s="31">
        <v>0.434</v>
      </c>
      <c r="D32" s="1">
        <f t="shared" si="0"/>
        <v>0.97528089887640446</v>
      </c>
    </row>
    <row r="33" spans="1:4" ht="16.5" customHeight="1">
      <c r="A33" s="32">
        <v>23</v>
      </c>
      <c r="B33" s="31">
        <v>2.2200000000000002</v>
      </c>
      <c r="C33" s="31">
        <v>0.45900000000000002</v>
      </c>
      <c r="D33" s="1">
        <f t="shared" si="0"/>
        <v>1.0314606741573034</v>
      </c>
    </row>
    <row r="34" spans="1:4" ht="16.5" customHeight="1">
      <c r="A34" s="32">
        <v>24</v>
      </c>
      <c r="B34" s="31">
        <v>2.2200000000000002</v>
      </c>
      <c r="C34" s="31">
        <v>0.46500000000000002</v>
      </c>
      <c r="D34" s="1">
        <f t="shared" si="0"/>
        <v>1.0449438202247192</v>
      </c>
    </row>
    <row r="35" spans="1:4" ht="16.5" customHeight="1">
      <c r="A35" s="32">
        <v>25</v>
      </c>
      <c r="B35" s="31">
        <v>2.21</v>
      </c>
      <c r="C35" s="31">
        <v>0.44700000000000001</v>
      </c>
      <c r="D35" s="1">
        <f t="shared" si="0"/>
        <v>1.0044943820224719</v>
      </c>
    </row>
    <row r="36" spans="1:4" ht="16.5" customHeight="1">
      <c r="A36" s="32">
        <v>26</v>
      </c>
      <c r="B36" s="31">
        <v>2.21</v>
      </c>
      <c r="C36" s="31">
        <v>0.44700000000000001</v>
      </c>
      <c r="D36" s="1">
        <f t="shared" si="0"/>
        <v>1.0044943820224719</v>
      </c>
    </row>
    <row r="37" spans="1:4" ht="16.5" customHeight="1">
      <c r="A37" s="32">
        <v>27</v>
      </c>
      <c r="B37" s="31">
        <v>2.2200000000000002</v>
      </c>
      <c r="C37" s="31">
        <v>0.46</v>
      </c>
      <c r="D37" s="1">
        <f t="shared" si="0"/>
        <v>1.0337078651685394</v>
      </c>
    </row>
    <row r="38" spans="1:4" ht="16.5" customHeight="1">
      <c r="A38" s="32">
        <v>28</v>
      </c>
      <c r="B38" s="31">
        <v>2.2200000000000002</v>
      </c>
      <c r="C38" s="31">
        <v>0.47899999999999998</v>
      </c>
      <c r="D38" s="1">
        <f t="shared" si="0"/>
        <v>1.0764044943820223</v>
      </c>
    </row>
    <row r="39" spans="1:4" ht="16.5" customHeight="1">
      <c r="A39" s="32">
        <v>29</v>
      </c>
      <c r="B39" s="31">
        <v>2.21</v>
      </c>
      <c r="C39" s="31">
        <v>0.44900000000000001</v>
      </c>
      <c r="D39" s="1">
        <f t="shared" si="0"/>
        <v>1.0089887640449438</v>
      </c>
    </row>
    <row r="40" spans="1:4" ht="16.5" customHeight="1">
      <c r="A40" s="32">
        <v>30</v>
      </c>
      <c r="B40" s="31">
        <v>2.2200000000000002</v>
      </c>
      <c r="C40" s="31">
        <v>0.433</v>
      </c>
      <c r="D40" s="1">
        <f t="shared" si="0"/>
        <v>0.97303370786516852</v>
      </c>
    </row>
    <row r="41" spans="1:4" ht="16.5" customHeight="1">
      <c r="A41" s="32">
        <v>31</v>
      </c>
      <c r="B41" s="31">
        <v>2.21</v>
      </c>
      <c r="C41" s="31">
        <v>0.46</v>
      </c>
      <c r="D41" s="1">
        <f t="shared" si="0"/>
        <v>1.0337078651685394</v>
      </c>
    </row>
    <row r="42" spans="1:4" ht="16.5" customHeight="1">
      <c r="A42" s="32">
        <v>32</v>
      </c>
      <c r="B42" s="31">
        <v>2.2200000000000002</v>
      </c>
      <c r="C42" s="31">
        <v>0.442</v>
      </c>
      <c r="D42" s="1">
        <f t="shared" si="0"/>
        <v>0.99325842696629207</v>
      </c>
    </row>
    <row r="43" spans="1:4" ht="16.5" customHeight="1">
      <c r="A43" s="32">
        <v>33</v>
      </c>
      <c r="B43" s="31">
        <v>2.21</v>
      </c>
      <c r="C43" s="31">
        <v>0.41</v>
      </c>
      <c r="D43" s="1">
        <f t="shared" si="0"/>
        <v>0.92134831460674149</v>
      </c>
    </row>
    <row r="44" spans="1:4" ht="16.5" customHeight="1">
      <c r="A44" s="32">
        <v>34</v>
      </c>
      <c r="B44" s="31">
        <v>2.2200000000000002</v>
      </c>
      <c r="C44" s="31">
        <v>0.45500000000000002</v>
      </c>
      <c r="D44" s="1">
        <f t="shared" si="0"/>
        <v>1.0224719101123596</v>
      </c>
    </row>
    <row r="45" spans="1:4" ht="16.5" customHeight="1">
      <c r="A45" s="32">
        <v>35</v>
      </c>
      <c r="B45" s="31">
        <v>2.21</v>
      </c>
      <c r="C45" s="31">
        <v>0.40799999999999997</v>
      </c>
      <c r="D45" s="1">
        <f t="shared" si="0"/>
        <v>0.91685393258426962</v>
      </c>
    </row>
    <row r="46" spans="1:4">
      <c r="A46" s="32">
        <v>36</v>
      </c>
      <c r="B46" s="31">
        <v>2.21</v>
      </c>
      <c r="C46" s="31">
        <v>0.40100000000000002</v>
      </c>
      <c r="D46" s="1">
        <f t="shared" si="0"/>
        <v>0.90112359550561805</v>
      </c>
    </row>
    <row r="47" spans="1:4">
      <c r="A47" s="32">
        <v>37</v>
      </c>
      <c r="B47" s="31">
        <v>2.2200000000000002</v>
      </c>
      <c r="C47" s="31">
        <v>0.443</v>
      </c>
      <c r="D47" s="1">
        <f t="shared" si="0"/>
        <v>0.99550561797752812</v>
      </c>
    </row>
    <row r="48" spans="1:4">
      <c r="A48" s="32">
        <v>38</v>
      </c>
      <c r="B48" s="31">
        <v>2.2200000000000002</v>
      </c>
      <c r="C48" s="31">
        <v>0.442</v>
      </c>
      <c r="D48" s="1">
        <f t="shared" si="0"/>
        <v>0.99325842696629207</v>
      </c>
    </row>
    <row r="49" spans="1:4">
      <c r="A49" s="32">
        <v>39</v>
      </c>
      <c r="B49" s="31">
        <v>2.23</v>
      </c>
      <c r="C49" s="31">
        <v>0.48399999999999999</v>
      </c>
      <c r="D49" s="1">
        <f t="shared" si="0"/>
        <v>1.0876404494382022</v>
      </c>
    </row>
    <row r="50" spans="1:4">
      <c r="A50" s="32">
        <v>40</v>
      </c>
      <c r="B50" s="31">
        <v>2.2200000000000002</v>
      </c>
      <c r="C50" s="31">
        <v>0.40899999999999997</v>
      </c>
      <c r="D50" s="1">
        <f t="shared" si="0"/>
        <v>0.91910112359550555</v>
      </c>
    </row>
    <row r="51" spans="1:4">
      <c r="A51" s="32">
        <v>41</v>
      </c>
      <c r="B51" s="31">
        <v>2.23</v>
      </c>
      <c r="C51" s="31">
        <v>0.504</v>
      </c>
      <c r="D51" s="1">
        <f t="shared" si="0"/>
        <v>1.1325842696629214</v>
      </c>
    </row>
    <row r="52" spans="1:4">
      <c r="A52" s="32">
        <v>42</v>
      </c>
      <c r="B52" s="31">
        <v>2.2200000000000002</v>
      </c>
      <c r="C52" s="31">
        <v>0.46</v>
      </c>
      <c r="D52" s="1">
        <f t="shared" si="0"/>
        <v>1.0337078651685394</v>
      </c>
    </row>
    <row r="53" spans="1:4">
      <c r="A53" s="32">
        <v>43</v>
      </c>
      <c r="B53" s="31">
        <v>2.2200000000000002</v>
      </c>
      <c r="C53" s="31">
        <v>0.441</v>
      </c>
      <c r="D53" s="1">
        <f t="shared" si="0"/>
        <v>0.99101123595505614</v>
      </c>
    </row>
    <row r="54" spans="1:4">
      <c r="A54" s="32">
        <v>44</v>
      </c>
      <c r="B54" s="31">
        <v>2.2200000000000002</v>
      </c>
      <c r="C54" s="31">
        <v>0.44400000000000001</v>
      </c>
      <c r="D54" s="1">
        <f t="shared" si="0"/>
        <v>0.99775280898876406</v>
      </c>
    </row>
    <row r="55" spans="1:4">
      <c r="A55" s="32">
        <v>45</v>
      </c>
      <c r="B55" s="31">
        <v>2.2200000000000002</v>
      </c>
      <c r="C55" s="31">
        <v>0.44700000000000001</v>
      </c>
      <c r="D55" s="1">
        <f t="shared" si="0"/>
        <v>1.0044943820224719</v>
      </c>
    </row>
    <row r="56" spans="1:4">
      <c r="A56" s="32">
        <v>46</v>
      </c>
      <c r="B56" s="31">
        <v>2.2200000000000002</v>
      </c>
      <c r="C56" s="31">
        <v>0.41499999999999998</v>
      </c>
      <c r="D56" s="1">
        <f t="shared" si="0"/>
        <v>0.93258426966292129</v>
      </c>
    </row>
    <row r="57" spans="1:4">
      <c r="A57" s="32">
        <v>47</v>
      </c>
      <c r="B57" s="31">
        <v>2.2200000000000002</v>
      </c>
      <c r="C57" s="31">
        <v>0.432</v>
      </c>
      <c r="D57" s="1">
        <f t="shared" si="0"/>
        <v>0.97078651685393258</v>
      </c>
    </row>
    <row r="58" spans="1:4">
      <c r="A58" s="32">
        <v>48</v>
      </c>
      <c r="B58" s="31">
        <v>2.23</v>
      </c>
      <c r="C58" s="31">
        <v>0.44700000000000001</v>
      </c>
      <c r="D58" s="1">
        <f t="shared" si="0"/>
        <v>1.0044943820224719</v>
      </c>
    </row>
    <row r="59" spans="1:4">
      <c r="A59" s="32">
        <v>49</v>
      </c>
      <c r="B59" s="31">
        <v>2.2200000000000002</v>
      </c>
      <c r="C59" s="31">
        <v>0.45100000000000001</v>
      </c>
      <c r="D59" s="1">
        <f t="shared" si="0"/>
        <v>1.0134831460674159</v>
      </c>
    </row>
    <row r="60" spans="1:4" ht="15" customHeight="1">
      <c r="A60" s="32">
        <v>50</v>
      </c>
      <c r="B60" s="31">
        <v>2.2200000000000002</v>
      </c>
      <c r="C60" s="31">
        <v>0.48299999999999998</v>
      </c>
      <c r="D60" s="1">
        <f t="shared" si="0"/>
        <v>1.0853932584269663</v>
      </c>
    </row>
    <row r="61" spans="1:4">
      <c r="A61" s="32">
        <v>51</v>
      </c>
      <c r="B61" s="31">
        <v>2.21</v>
      </c>
      <c r="C61" s="31">
        <v>0.45700000000000002</v>
      </c>
      <c r="D61" s="1">
        <f t="shared" si="0"/>
        <v>1.0269662921348315</v>
      </c>
    </row>
    <row r="62" spans="1:4">
      <c r="A62" s="32">
        <v>52</v>
      </c>
      <c r="B62" s="31">
        <v>2.2200000000000002</v>
      </c>
      <c r="C62" s="31">
        <v>0.41199999999999998</v>
      </c>
      <c r="D62" s="1">
        <f t="shared" si="0"/>
        <v>0.92584269662921337</v>
      </c>
    </row>
    <row r="63" spans="1:4">
      <c r="A63" s="32">
        <v>53</v>
      </c>
      <c r="B63" s="31">
        <v>2.2200000000000002</v>
      </c>
      <c r="C63" s="31">
        <v>0.47299999999999998</v>
      </c>
      <c r="D63" s="1">
        <f t="shared" si="0"/>
        <v>1.0629213483146067</v>
      </c>
    </row>
    <row r="64" spans="1:4">
      <c r="A64" s="32">
        <v>54</v>
      </c>
      <c r="B64" s="31">
        <v>2.21</v>
      </c>
      <c r="C64" s="31">
        <v>0.441</v>
      </c>
      <c r="D64" s="1">
        <f t="shared" si="0"/>
        <v>0.99101123595505614</v>
      </c>
    </row>
    <row r="65" spans="1:4">
      <c r="A65" s="32">
        <v>55</v>
      </c>
      <c r="B65" s="31">
        <v>2.2200000000000002</v>
      </c>
      <c r="C65" s="31">
        <v>0.498</v>
      </c>
      <c r="D65" s="1">
        <f t="shared" si="0"/>
        <v>1.1191011235955055</v>
      </c>
    </row>
    <row r="66" spans="1:4">
      <c r="A66" s="32">
        <v>56</v>
      </c>
      <c r="B66" s="31">
        <v>2.23</v>
      </c>
      <c r="C66" s="31">
        <v>0.45700000000000002</v>
      </c>
      <c r="D66" s="1">
        <f t="shared" si="0"/>
        <v>1.0269662921348315</v>
      </c>
    </row>
    <row r="67" spans="1:4">
      <c r="A67" s="32">
        <v>57</v>
      </c>
      <c r="B67" s="31">
        <v>2.21</v>
      </c>
      <c r="C67" s="31">
        <v>0.47499999999999998</v>
      </c>
      <c r="D67" s="1">
        <f t="shared" si="0"/>
        <v>1.0674157303370786</v>
      </c>
    </row>
    <row r="68" spans="1:4">
      <c r="A68" s="32">
        <v>58</v>
      </c>
      <c r="B68" s="31">
        <v>2.2200000000000002</v>
      </c>
      <c r="C68" s="31">
        <v>0.46800000000000003</v>
      </c>
      <c r="D68" s="1">
        <f t="shared" si="0"/>
        <v>1.0516853932584269</v>
      </c>
    </row>
    <row r="69" spans="1:4">
      <c r="A69" s="32">
        <v>59</v>
      </c>
      <c r="B69" s="31">
        <v>2.2200000000000002</v>
      </c>
      <c r="C69" s="31">
        <v>0.48199999999999998</v>
      </c>
      <c r="D69" s="1">
        <f t="shared" si="0"/>
        <v>1.0831460674157303</v>
      </c>
    </row>
    <row r="70" spans="1:4">
      <c r="A70" s="32">
        <v>60</v>
      </c>
      <c r="B70" s="31">
        <v>2.2200000000000002</v>
      </c>
      <c r="C70" s="31">
        <v>0.46</v>
      </c>
      <c r="D70" s="1">
        <f t="shared" si="0"/>
        <v>1.0337078651685394</v>
      </c>
    </row>
    <row r="71" spans="1:4">
      <c r="A71" s="32">
        <v>61</v>
      </c>
      <c r="B71" s="31">
        <v>2.2200000000000002</v>
      </c>
      <c r="C71" s="31">
        <v>0.432</v>
      </c>
      <c r="D71" s="1">
        <f t="shared" si="0"/>
        <v>0.97078651685393258</v>
      </c>
    </row>
    <row r="72" spans="1:4">
      <c r="A72" s="32">
        <v>62</v>
      </c>
      <c r="B72" s="31">
        <v>2.2200000000000002</v>
      </c>
      <c r="C72" s="31">
        <v>0.443</v>
      </c>
      <c r="D72" s="1">
        <f t="shared" si="0"/>
        <v>0.99550561797752812</v>
      </c>
    </row>
    <row r="73" spans="1:4">
      <c r="A73" s="32">
        <v>63</v>
      </c>
      <c r="B73" s="31">
        <v>2.2200000000000002</v>
      </c>
      <c r="C73" s="31">
        <v>0.45300000000000001</v>
      </c>
      <c r="D73" s="1">
        <f t="shared" si="0"/>
        <v>1.0179775280898877</v>
      </c>
    </row>
    <row r="74" spans="1:4">
      <c r="A74" s="32">
        <v>64</v>
      </c>
      <c r="B74" s="31">
        <v>2.2200000000000002</v>
      </c>
      <c r="C74" s="31">
        <v>0.442</v>
      </c>
      <c r="D74" s="1">
        <f t="shared" si="0"/>
        <v>0.99325842696629207</v>
      </c>
    </row>
    <row r="75" spans="1:4">
      <c r="A75" s="32">
        <v>65</v>
      </c>
      <c r="B75" s="31">
        <v>2.21</v>
      </c>
      <c r="C75" s="31">
        <v>0.45400000000000001</v>
      </c>
      <c r="D75" s="1">
        <f t="shared" si="0"/>
        <v>1.0202247191011236</v>
      </c>
    </row>
    <row r="76" spans="1:4">
      <c r="A76" s="32">
        <v>66</v>
      </c>
      <c r="B76" s="31">
        <v>2.2200000000000002</v>
      </c>
      <c r="C76" s="31">
        <v>0.41399999999999998</v>
      </c>
      <c r="D76" s="1">
        <f t="shared" ref="D76:D109" si="1">C76/D$7</f>
        <v>0.93033707865168536</v>
      </c>
    </row>
    <row r="77" spans="1:4">
      <c r="A77" s="32">
        <v>67</v>
      </c>
      <c r="B77" s="31">
        <v>2.2200000000000002</v>
      </c>
      <c r="C77" s="31">
        <v>0.433</v>
      </c>
      <c r="D77" s="1">
        <f t="shared" si="1"/>
        <v>0.97303370786516852</v>
      </c>
    </row>
    <row r="78" spans="1:4">
      <c r="A78" s="32">
        <v>68</v>
      </c>
      <c r="B78" s="31">
        <v>2.2200000000000002</v>
      </c>
      <c r="C78" s="31">
        <v>0.44600000000000001</v>
      </c>
      <c r="D78" s="1">
        <f t="shared" si="1"/>
        <v>1.002247191011236</v>
      </c>
    </row>
    <row r="79" spans="1:4">
      <c r="A79" s="32">
        <v>69</v>
      </c>
      <c r="B79" s="31">
        <v>2.2200000000000002</v>
      </c>
      <c r="C79" s="31">
        <v>0.46300000000000002</v>
      </c>
      <c r="D79" s="1">
        <f t="shared" si="1"/>
        <v>1.0404494382022473</v>
      </c>
    </row>
    <row r="80" spans="1:4">
      <c r="A80" s="32">
        <v>70</v>
      </c>
      <c r="B80" s="31">
        <v>2.2200000000000002</v>
      </c>
      <c r="C80" s="31">
        <v>0.436</v>
      </c>
      <c r="D80" s="1">
        <f t="shared" si="1"/>
        <v>0.97977528089887633</v>
      </c>
    </row>
    <row r="81" spans="1:4">
      <c r="A81" s="32">
        <v>71</v>
      </c>
      <c r="B81" s="31">
        <v>2.2200000000000002</v>
      </c>
      <c r="C81" s="31">
        <v>0.40100000000000002</v>
      </c>
      <c r="D81" s="1">
        <f t="shared" si="1"/>
        <v>0.90112359550561805</v>
      </c>
    </row>
    <row r="82" spans="1:4">
      <c r="A82" s="32">
        <v>72</v>
      </c>
      <c r="B82" s="31">
        <v>2.2200000000000002</v>
      </c>
      <c r="C82" s="31">
        <v>0.44</v>
      </c>
      <c r="D82" s="1">
        <f t="shared" si="1"/>
        <v>0.9887640449438202</v>
      </c>
    </row>
    <row r="83" spans="1:4">
      <c r="A83" s="32">
        <v>73</v>
      </c>
      <c r="B83" s="31">
        <v>2.2200000000000002</v>
      </c>
      <c r="C83" s="31">
        <v>0.41299999999999998</v>
      </c>
      <c r="D83" s="1">
        <f t="shared" si="1"/>
        <v>0.92808988764044942</v>
      </c>
    </row>
    <row r="84" spans="1:4">
      <c r="A84" s="32">
        <v>74</v>
      </c>
      <c r="B84" s="31">
        <v>2.21</v>
      </c>
      <c r="C84" s="31">
        <v>0.39800000000000002</v>
      </c>
      <c r="D84" s="1">
        <f t="shared" si="1"/>
        <v>0.89438202247191012</v>
      </c>
    </row>
    <row r="85" spans="1:4">
      <c r="A85" s="32">
        <v>75</v>
      </c>
      <c r="B85" s="31">
        <v>2.21</v>
      </c>
      <c r="C85" s="31">
        <v>0.45600000000000002</v>
      </c>
      <c r="D85" s="1">
        <f t="shared" si="1"/>
        <v>1.0247191011235954</v>
      </c>
    </row>
    <row r="86" spans="1:4">
      <c r="A86" s="32">
        <v>76</v>
      </c>
      <c r="B86" s="31">
        <v>2.21</v>
      </c>
      <c r="C86" s="31">
        <v>0.41799999999999998</v>
      </c>
      <c r="D86" s="1">
        <f t="shared" si="1"/>
        <v>0.93932584269662911</v>
      </c>
    </row>
    <row r="87" spans="1:4">
      <c r="A87" s="32">
        <v>77</v>
      </c>
      <c r="B87" s="31">
        <v>2.21</v>
      </c>
      <c r="C87" s="31">
        <v>0.44700000000000001</v>
      </c>
      <c r="D87" s="1">
        <f t="shared" si="1"/>
        <v>1.0044943820224719</v>
      </c>
    </row>
    <row r="88" spans="1:4">
      <c r="A88" s="32">
        <v>78</v>
      </c>
      <c r="B88" s="31">
        <v>2.21</v>
      </c>
      <c r="C88" s="31">
        <v>0.47299999999999998</v>
      </c>
      <c r="D88" s="1">
        <f t="shared" si="1"/>
        <v>1.0629213483146067</v>
      </c>
    </row>
    <row r="89" spans="1:4">
      <c r="A89" s="32">
        <v>79</v>
      </c>
      <c r="B89" s="31">
        <v>2.2200000000000002</v>
      </c>
      <c r="C89" s="31">
        <v>0.51100000000000001</v>
      </c>
      <c r="D89" s="1">
        <f t="shared" si="1"/>
        <v>1.148314606741573</v>
      </c>
    </row>
    <row r="90" spans="1:4">
      <c r="A90" s="32">
        <v>80</v>
      </c>
      <c r="B90" s="31">
        <v>2.2200000000000002</v>
      </c>
      <c r="C90" s="31">
        <v>0.432</v>
      </c>
      <c r="D90" s="1">
        <f t="shared" si="1"/>
        <v>0.97078651685393258</v>
      </c>
    </row>
    <row r="91" spans="1:4">
      <c r="A91" s="32">
        <v>81</v>
      </c>
      <c r="B91" s="31">
        <v>2.23</v>
      </c>
      <c r="C91" s="31">
        <v>0.45100000000000001</v>
      </c>
      <c r="D91" s="1">
        <f t="shared" si="1"/>
        <v>1.0134831460674159</v>
      </c>
    </row>
    <row r="92" spans="1:4">
      <c r="A92" s="32">
        <v>82</v>
      </c>
      <c r="B92" s="31">
        <v>2.2200000000000002</v>
      </c>
      <c r="C92" s="31">
        <v>0.45400000000000001</v>
      </c>
      <c r="D92" s="1">
        <f t="shared" si="1"/>
        <v>1.0202247191011236</v>
      </c>
    </row>
    <row r="93" spans="1:4">
      <c r="A93" s="32">
        <v>83</v>
      </c>
      <c r="B93" s="31">
        <v>2.23</v>
      </c>
      <c r="C93" s="31">
        <v>0.45300000000000001</v>
      </c>
      <c r="D93" s="1">
        <f t="shared" si="1"/>
        <v>1.0179775280898877</v>
      </c>
    </row>
    <row r="94" spans="1:4">
      <c r="A94" s="32">
        <v>84</v>
      </c>
      <c r="B94" s="31">
        <v>2.23</v>
      </c>
      <c r="C94" s="31">
        <v>0.433</v>
      </c>
      <c r="D94" s="1">
        <f t="shared" si="1"/>
        <v>0.97303370786516852</v>
      </c>
    </row>
    <row r="95" spans="1:4">
      <c r="A95" s="32">
        <v>85</v>
      </c>
      <c r="B95" s="31">
        <v>2.2200000000000002</v>
      </c>
      <c r="C95" s="31">
        <v>0.437</v>
      </c>
      <c r="D95" s="1">
        <f t="shared" si="1"/>
        <v>0.98202247191011238</v>
      </c>
    </row>
    <row r="96" spans="1:4">
      <c r="A96" s="32">
        <v>86</v>
      </c>
      <c r="B96" s="31">
        <v>2.23</v>
      </c>
      <c r="C96" s="31">
        <v>0.44900000000000001</v>
      </c>
      <c r="D96" s="1">
        <f t="shared" si="1"/>
        <v>1.0089887640449438</v>
      </c>
    </row>
    <row r="97" spans="1:4">
      <c r="A97" s="32">
        <v>87</v>
      </c>
      <c r="B97" s="31">
        <v>2.21</v>
      </c>
      <c r="C97" s="31">
        <v>0.42099999999999999</v>
      </c>
      <c r="D97" s="1">
        <f t="shared" si="1"/>
        <v>0.94606741573033704</v>
      </c>
    </row>
    <row r="98" spans="1:4">
      <c r="A98" s="32">
        <v>88</v>
      </c>
      <c r="B98" s="31">
        <v>2.2200000000000002</v>
      </c>
      <c r="C98" s="31">
        <v>0.45100000000000001</v>
      </c>
      <c r="D98" s="1">
        <f t="shared" si="1"/>
        <v>1.0134831460674159</v>
      </c>
    </row>
    <row r="99" spans="1:4">
      <c r="A99" s="32">
        <v>89</v>
      </c>
      <c r="B99" s="31">
        <v>2.2200000000000002</v>
      </c>
      <c r="C99" s="31">
        <v>0.47199999999999998</v>
      </c>
      <c r="D99" s="1">
        <f t="shared" si="1"/>
        <v>1.0606741573033707</v>
      </c>
    </row>
    <row r="100" spans="1:4">
      <c r="A100" s="32">
        <v>90</v>
      </c>
      <c r="B100" s="31">
        <v>2.21</v>
      </c>
      <c r="C100" s="31">
        <v>0.47099999999999997</v>
      </c>
      <c r="D100" s="1">
        <f t="shared" si="1"/>
        <v>1.0584269662921348</v>
      </c>
    </row>
    <row r="101" spans="1:4">
      <c r="A101" s="32">
        <v>91</v>
      </c>
      <c r="B101" s="31">
        <v>2.21</v>
      </c>
      <c r="C101" s="31">
        <v>0.41099999999999998</v>
      </c>
      <c r="D101" s="1">
        <f t="shared" si="1"/>
        <v>0.92359550561797743</v>
      </c>
    </row>
    <row r="102" spans="1:4">
      <c r="A102" s="32">
        <v>92</v>
      </c>
      <c r="B102" s="31">
        <v>2.2200000000000002</v>
      </c>
      <c r="C102" s="31">
        <v>0.432</v>
      </c>
      <c r="D102" s="1">
        <f t="shared" si="1"/>
        <v>0.97078651685393258</v>
      </c>
    </row>
    <row r="103" spans="1:4">
      <c r="A103" s="32">
        <v>93</v>
      </c>
      <c r="B103" s="31">
        <v>2.21</v>
      </c>
      <c r="C103" s="31">
        <v>0.498</v>
      </c>
      <c r="D103" s="1">
        <f t="shared" si="1"/>
        <v>1.1191011235955055</v>
      </c>
    </row>
    <row r="104" spans="1:4">
      <c r="A104" s="32">
        <v>94</v>
      </c>
      <c r="B104" s="31">
        <v>2.2200000000000002</v>
      </c>
      <c r="C104" s="31">
        <v>0.42899999999999999</v>
      </c>
      <c r="D104" s="1">
        <f t="shared" si="1"/>
        <v>0.96404494382022465</v>
      </c>
    </row>
    <row r="105" spans="1:4">
      <c r="A105" s="32">
        <v>95</v>
      </c>
      <c r="B105" s="31">
        <v>2.23</v>
      </c>
      <c r="C105" s="31">
        <v>0.42499999999999999</v>
      </c>
      <c r="D105" s="1">
        <f t="shared" si="1"/>
        <v>0.9550561797752809</v>
      </c>
    </row>
    <row r="106" spans="1:4">
      <c r="A106" s="32">
        <v>96</v>
      </c>
      <c r="B106" s="31">
        <v>2.21</v>
      </c>
      <c r="C106" s="31">
        <v>0.433</v>
      </c>
      <c r="D106" s="1">
        <f t="shared" si="1"/>
        <v>0.97303370786516852</v>
      </c>
    </row>
    <row r="107" spans="1:4">
      <c r="A107" s="32">
        <v>97</v>
      </c>
      <c r="B107" s="31">
        <v>2.23</v>
      </c>
      <c r="C107" s="31">
        <v>0.42599999999999999</v>
      </c>
      <c r="D107" s="1">
        <f t="shared" si="1"/>
        <v>0.95730337078651684</v>
      </c>
    </row>
    <row r="108" spans="1:4">
      <c r="A108" s="32">
        <v>98</v>
      </c>
      <c r="B108" s="31">
        <v>2.19</v>
      </c>
      <c r="C108" s="31">
        <v>0.443</v>
      </c>
      <c r="D108" s="1">
        <f t="shared" si="1"/>
        <v>0.99550561797752812</v>
      </c>
    </row>
    <row r="109" spans="1:4">
      <c r="A109" s="32">
        <v>99</v>
      </c>
      <c r="B109" s="31">
        <v>2.21</v>
      </c>
      <c r="C109" s="31">
        <v>0.41899999999999998</v>
      </c>
      <c r="D109" s="1">
        <f t="shared" si="1"/>
        <v>0.94157303370786516</v>
      </c>
    </row>
    <row r="110" spans="1:4">
      <c r="A110" s="29" t="s">
        <v>17</v>
      </c>
      <c r="B110" s="25">
        <f>AVERAGE(B11:B109)</f>
        <v>2.2188888888888885</v>
      </c>
      <c r="C110" s="26">
        <f>AVERAGE(C11:C109)</f>
        <v>0.44514141414141417</v>
      </c>
      <c r="D110" s="30">
        <f>AVERAGE(D11:D109)</f>
        <v>1.0003177845874478</v>
      </c>
    </row>
    <row r="111" spans="1:4">
      <c r="A111" s="14" t="s">
        <v>19</v>
      </c>
      <c r="B111" s="15"/>
      <c r="C111" s="16" t="s">
        <v>29</v>
      </c>
      <c r="D111" s="17" t="s">
        <v>49</v>
      </c>
    </row>
    <row r="112" spans="1:4">
      <c r="A112" s="14" t="s">
        <v>21</v>
      </c>
      <c r="B112" s="15"/>
      <c r="C112" s="16" t="s">
        <v>36</v>
      </c>
      <c r="D112" s="18" t="s">
        <v>53</v>
      </c>
    </row>
    <row r="113" spans="1:4">
      <c r="A113" s="37" t="s">
        <v>34</v>
      </c>
      <c r="B113" s="46" t="s">
        <v>51</v>
      </c>
      <c r="C113" s="16" t="s">
        <v>22</v>
      </c>
      <c r="D113" s="18" t="s">
        <v>54</v>
      </c>
    </row>
    <row r="114" spans="1:4">
      <c r="A114" s="38"/>
      <c r="B114" s="40"/>
      <c r="C114" s="16" t="s">
        <v>35</v>
      </c>
      <c r="D114" s="18" t="s">
        <v>55</v>
      </c>
    </row>
    <row r="115" spans="1:4">
      <c r="A115" s="37" t="s">
        <v>33</v>
      </c>
      <c r="B115" s="39" t="s">
        <v>52</v>
      </c>
      <c r="C115" s="16" t="s">
        <v>23</v>
      </c>
      <c r="D115" s="18"/>
    </row>
    <row r="116" spans="1:4">
      <c r="A116" s="38"/>
      <c r="B116" s="40"/>
      <c r="C116" s="16" t="s">
        <v>24</v>
      </c>
      <c r="D116" s="18"/>
    </row>
    <row r="117" spans="1:4">
      <c r="A117" s="33" t="s">
        <v>30</v>
      </c>
      <c r="B117" s="34"/>
      <c r="C117" s="16" t="s">
        <v>31</v>
      </c>
      <c r="D117" s="18"/>
    </row>
    <row r="118" spans="1:4">
      <c r="A118" s="12" t="s">
        <v>25</v>
      </c>
      <c r="B118" s="11"/>
      <c r="C118" s="12" t="s">
        <v>26</v>
      </c>
      <c r="D118" s="31"/>
    </row>
    <row r="119" spans="1:4" ht="45">
      <c r="A119" s="13" t="s">
        <v>27</v>
      </c>
      <c r="B119" s="11"/>
      <c r="C119" s="13" t="s">
        <v>28</v>
      </c>
      <c r="D119" s="12" t="s">
        <v>20</v>
      </c>
    </row>
    <row r="120" spans="1:4" ht="17.399999999999999">
      <c r="A120" s="12" t="s">
        <v>32</v>
      </c>
      <c r="B120" s="35"/>
      <c r="C120" s="36"/>
      <c r="D120" s="36"/>
    </row>
  </sheetData>
  <mergeCells count="8">
    <mergeCell ref="B120:D120"/>
    <mergeCell ref="A113:A114"/>
    <mergeCell ref="B113:B114"/>
    <mergeCell ref="A115:A116"/>
    <mergeCell ref="B115:B116"/>
    <mergeCell ref="A1:D1"/>
    <mergeCell ref="C8:C9"/>
    <mergeCell ref="D8:D9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전기실 ESG200</vt:lpstr>
      <vt:lpstr>전기실 GSL300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2023-01-19T07:11:11Z</dcterms:modified>
</cp:coreProperties>
</file>