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마포신촌국사(2022.10.12)\"/>
    </mc:Choice>
  </mc:AlternateContent>
  <bookViews>
    <workbookView xWindow="0" yWindow="0" windowWidth="20496" windowHeight="8952"/>
  </bookViews>
  <sheets>
    <sheet name="축전지#C" sheetId="5" r:id="rId1"/>
  </sheets>
  <definedNames>
    <definedName name="_xlnm._FilterDatabase" localSheetId="0" hidden="1">'축전지#C'!$A$10:$D$35</definedName>
  </definedNames>
  <calcPr calcId="162913"/>
</workbook>
</file>

<file path=xl/calcChain.xml><?xml version="1.0" encoding="utf-8"?>
<calcChain xmlns="http://schemas.openxmlformats.org/spreadsheetml/2006/main">
  <c r="D35" i="5" l="1"/>
  <c r="D34" i="5"/>
  <c r="D33" i="5"/>
  <c r="D32" i="5" l="1"/>
  <c r="D31" i="5"/>
  <c r="C35" i="5"/>
  <c r="B35" i="5"/>
  <c r="D25" i="5" l="1"/>
  <c r="D26" i="5"/>
  <c r="D27" i="5"/>
  <c r="D28" i="5"/>
  <c r="D29" i="5"/>
  <c r="D30" i="5"/>
  <c r="D24" i="5" l="1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<sst xmlns="http://schemas.openxmlformats.org/spreadsheetml/2006/main" count="29" uniqueCount="29">
  <si>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</si>
  <si>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</si>
  <si>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</si>
  <si>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</si>
  <si>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</si>
  <si>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</si>
  <si>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</si>
  <si>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</si>
  <si>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</si>
  <si>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</si>
  <si>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</si>
  <si>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</si>
  <si>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</si>
  <si>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</si>
  <si>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</si>
  <si>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</si>
  <si>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</si>
  <si>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</si>
  <si>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</si>
  <si>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</si>
  <si>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평균치</t>
    <phoneticPr fontId="19" type="noConversion"/>
  </si>
  <si>
    <t>24EA</t>
    <phoneticPr fontId="19" type="noConversion"/>
  </si>
  <si>
    <t>VGS600</t>
    <phoneticPr fontId="19" type="noConversion"/>
  </si>
  <si>
    <t>LGU+ 마포신촌국사</t>
    <phoneticPr fontId="19" type="noConversion"/>
  </si>
  <si>
    <t>2018.11.05</t>
    <phoneticPr fontId="19" type="noConversion"/>
  </si>
  <si>
    <t>21 ~ 22</t>
    <phoneticPr fontId="19" type="noConversion"/>
  </si>
  <si>
    <t>내부저항 측면부 - 0.512 ~ 0.634mΩ</t>
    <phoneticPr fontId="19" type="noConversion"/>
  </si>
  <si>
    <t>정류기용 축전지#C</t>
    <phoneticPr fontId="19" type="noConversion"/>
  </si>
  <si>
    <t>2022년 10월 13일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</si>
</sst>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7" fillId="0" borderId="0" xfId="0" applyFont="1">
      <alignment vertical="center"/>
    </xf>
    <xf numFmtId="0" fontId="20" fillId="0" borderId="10" xfId="0" applyFont="1" applyFill="1" applyBorder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B4" sqref="B4"/>
    </sheetView>
  </sheetViews>
  <sheetFormatPr defaultRowHeight="17.399999999999999"/>
  <cols>
    <col min="1" max="1" width="13.3984375" customWidth="1"/>
    <col min="2" max="2" width="29" style="1" customWidth="1"/>
    <col min="3" max="3" width="22.8984375" style="2" customWidth="1"/>
    <col min="4" max="4" width="30.8984375" customWidth="1"/>
    <col min="5" max="5" width="30.5" customWidth="1"/>
    <col min="6" max="6" width="12.296875" customWidth="1"/>
  </cols>
  <sheetData>
    <row r="1" spans="1:6" s="3" customFormat="1" ht="30" customHeight="1">
      <c r="A1" s="34" t="s">
        <v>17</v>
      </c>
      <c r="B1" s="35"/>
      <c r="C1" s="35"/>
      <c r="D1" s="35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28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23</v>
      </c>
      <c r="C4" s="12" t="s">
        <v>15</v>
      </c>
      <c r="D4" s="29" t="s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9">
        <v>53.68</v>
      </c>
    </row>
    <row r="6" spans="1:6" s="13" customFormat="1">
      <c r="A6" s="10" t="s">
        <v>6</v>
      </c>
      <c r="B6" s="11" t="s">
        <v>22</v>
      </c>
      <c r="C6" s="12" t="s">
        <v>13</v>
      </c>
      <c r="D6" s="29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9">
        <v>0</v>
      </c>
    </row>
    <row r="8" spans="1:6" s="13" customFormat="1">
      <c r="A8" s="14" t="s">
        <v>7</v>
      </c>
      <c r="B8" s="11" t="s">
        <v>24</v>
      </c>
      <c r="C8" s="12" t="s">
        <v>20</v>
      </c>
      <c r="D8" s="24">
        <v>0.9</v>
      </c>
      <c r="E8" s="33" t="s">
        <v>26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3"/>
    </row>
    <row r="11" spans="1:6" s="27" customFormat="1" ht="15">
      <c r="A11" s="28">
        <v>1</v>
      </c>
      <c r="B11" s="10">
        <v>2.2400000000000002</v>
      </c>
      <c r="C11" s="10">
        <v>0.85899999999999999</v>
      </c>
      <c r="D11" s="20">
        <f>C11/D$8</f>
        <v>0.95444444444444443</v>
      </c>
      <c r="E11" s="7"/>
    </row>
    <row r="12" spans="1:6" s="32" customFormat="1" ht="15">
      <c r="A12" s="28">
        <v>2</v>
      </c>
      <c r="B12" s="10">
        <v>2.2400000000000002</v>
      </c>
      <c r="C12" s="10">
        <v>0.91700000000000004</v>
      </c>
      <c r="D12" s="20">
        <f t="shared" ref="D12:D18" si="0">C12/D$8</f>
        <v>1.018888888888889</v>
      </c>
    </row>
    <row r="13" spans="1:6" s="19" customFormat="1" ht="15">
      <c r="A13" s="26">
        <v>3</v>
      </c>
      <c r="B13" s="10">
        <v>2.2400000000000002</v>
      </c>
      <c r="C13" s="10">
        <v>0.92900000000000005</v>
      </c>
      <c r="D13" s="20">
        <f t="shared" si="0"/>
        <v>1.0322222222222222</v>
      </c>
    </row>
    <row r="14" spans="1:6" s="31" customFormat="1" ht="15">
      <c r="A14" s="28">
        <v>4</v>
      </c>
      <c r="B14" s="10">
        <v>2.2400000000000002</v>
      </c>
      <c r="C14" s="10">
        <v>0.93899999999999995</v>
      </c>
      <c r="D14" s="20">
        <f t="shared" si="0"/>
        <v>1.0433333333333332</v>
      </c>
    </row>
    <row r="15" spans="1:6" s="19" customFormat="1" ht="15">
      <c r="A15" s="26">
        <v>5</v>
      </c>
      <c r="B15" s="10">
        <v>2.2400000000000002</v>
      </c>
      <c r="C15" s="10">
        <v>0.90700000000000003</v>
      </c>
      <c r="D15" s="20">
        <f t="shared" si="0"/>
        <v>1.0077777777777779</v>
      </c>
    </row>
    <row r="16" spans="1:6" s="19" customFormat="1" ht="15">
      <c r="A16" s="26">
        <v>6</v>
      </c>
      <c r="B16" s="10">
        <v>2.23</v>
      </c>
      <c r="C16" s="10">
        <v>0.98499999999999999</v>
      </c>
      <c r="D16" s="20">
        <f t="shared" si="0"/>
        <v>1.0944444444444443</v>
      </c>
    </row>
    <row r="17" spans="1:4" s="19" customFormat="1" ht="15">
      <c r="A17" s="26">
        <v>7</v>
      </c>
      <c r="B17" s="10">
        <v>2.2400000000000002</v>
      </c>
      <c r="C17" s="10">
        <v>0.89500000000000002</v>
      </c>
      <c r="D17" s="20">
        <f t="shared" si="0"/>
        <v>0.99444444444444446</v>
      </c>
    </row>
    <row r="18" spans="1:4" s="19" customFormat="1" ht="15">
      <c r="A18" s="26">
        <v>8</v>
      </c>
      <c r="B18" s="10">
        <v>2.23</v>
      </c>
      <c r="C18" s="10">
        <v>0.75600000000000001</v>
      </c>
      <c r="D18" s="20">
        <f t="shared" si="0"/>
        <v>0.84</v>
      </c>
    </row>
    <row r="19" spans="1:4" s="19" customFormat="1" ht="15">
      <c r="A19" s="26">
        <v>9</v>
      </c>
      <c r="B19" s="10">
        <v>2.23</v>
      </c>
      <c r="C19" s="10">
        <v>1.02</v>
      </c>
      <c r="D19" s="20">
        <f>C19/D$8</f>
        <v>1.1333333333333333</v>
      </c>
    </row>
    <row r="20" spans="1:4" s="19" customFormat="1" ht="15">
      <c r="A20" s="26">
        <v>10</v>
      </c>
      <c r="B20" s="10">
        <v>2.2400000000000002</v>
      </c>
      <c r="C20" s="10">
        <v>0.99099999999999999</v>
      </c>
      <c r="D20" s="20">
        <f t="shared" ref="D20:D30" si="1">C20/D$8</f>
        <v>1.1011111111111112</v>
      </c>
    </row>
    <row r="21" spans="1:4" s="19" customFormat="1" ht="15">
      <c r="A21" s="26">
        <v>11</v>
      </c>
      <c r="B21" s="10">
        <v>2.2400000000000002</v>
      </c>
      <c r="C21" s="10">
        <v>0.94799999999999995</v>
      </c>
      <c r="D21" s="20">
        <f t="shared" si="1"/>
        <v>1.0533333333333332</v>
      </c>
    </row>
    <row r="22" spans="1:4" s="19" customFormat="1" ht="15">
      <c r="A22" s="26">
        <v>12</v>
      </c>
      <c r="B22" s="10">
        <v>2.2400000000000002</v>
      </c>
      <c r="C22" s="10">
        <v>1.036</v>
      </c>
      <c r="D22" s="20">
        <f t="shared" si="1"/>
        <v>1.1511111111111112</v>
      </c>
    </row>
    <row r="23" spans="1:4" s="19" customFormat="1" ht="15">
      <c r="A23" s="26">
        <v>13</v>
      </c>
      <c r="B23" s="10">
        <v>2.2400000000000002</v>
      </c>
      <c r="C23" s="10">
        <v>0.94799999999999995</v>
      </c>
      <c r="D23" s="20">
        <f t="shared" si="1"/>
        <v>1.0533333333333332</v>
      </c>
    </row>
    <row r="24" spans="1:4" s="31" customFormat="1" ht="15">
      <c r="A24" s="28">
        <v>14</v>
      </c>
      <c r="B24" s="10">
        <v>2.2400000000000002</v>
      </c>
      <c r="C24" s="10">
        <v>1.077</v>
      </c>
      <c r="D24" s="20">
        <f t="shared" si="1"/>
        <v>1.1966666666666665</v>
      </c>
    </row>
    <row r="25" spans="1:4" s="31" customFormat="1" ht="15">
      <c r="A25" s="26">
        <v>15</v>
      </c>
      <c r="B25" s="10">
        <v>2.2400000000000002</v>
      </c>
      <c r="C25" s="10">
        <v>0.95899999999999996</v>
      </c>
      <c r="D25" s="20">
        <f t="shared" si="1"/>
        <v>1.0655555555555556</v>
      </c>
    </row>
    <row r="26" spans="1:4" s="31" customFormat="1" ht="15">
      <c r="A26" s="26">
        <v>16</v>
      </c>
      <c r="B26" s="10">
        <v>2.23</v>
      </c>
      <c r="C26" s="10">
        <v>0.94799999999999995</v>
      </c>
      <c r="D26" s="20">
        <f t="shared" si="1"/>
        <v>1.0533333333333332</v>
      </c>
    </row>
    <row r="27" spans="1:4" s="31" customFormat="1" ht="15">
      <c r="A27" s="28">
        <v>17</v>
      </c>
      <c r="B27" s="10">
        <v>2.2400000000000002</v>
      </c>
      <c r="C27" s="10">
        <v>0.90500000000000003</v>
      </c>
      <c r="D27" s="20">
        <f t="shared" si="1"/>
        <v>1.0055555555555555</v>
      </c>
    </row>
    <row r="28" spans="1:4" s="31" customFormat="1" ht="15">
      <c r="A28" s="26">
        <v>18</v>
      </c>
      <c r="B28" s="10">
        <v>2.2400000000000002</v>
      </c>
      <c r="C28" s="10">
        <v>0.88300000000000001</v>
      </c>
      <c r="D28" s="20">
        <f t="shared" si="1"/>
        <v>0.98111111111111104</v>
      </c>
    </row>
    <row r="29" spans="1:4" s="31" customFormat="1" ht="15">
      <c r="A29" s="26">
        <v>19</v>
      </c>
      <c r="B29" s="10">
        <v>2.23</v>
      </c>
      <c r="C29" s="10">
        <v>0.96899999999999997</v>
      </c>
      <c r="D29" s="20">
        <f t="shared" si="1"/>
        <v>1.0766666666666667</v>
      </c>
    </row>
    <row r="30" spans="1:4" s="31" customFormat="1" ht="15">
      <c r="A30" s="28">
        <v>20</v>
      </c>
      <c r="B30" s="10">
        <v>2.23</v>
      </c>
      <c r="C30" s="10">
        <v>0.97199999999999998</v>
      </c>
      <c r="D30" s="20">
        <f t="shared" si="1"/>
        <v>1.0799999999999998</v>
      </c>
    </row>
    <row r="31" spans="1:4" s="31" customFormat="1" ht="15">
      <c r="A31" s="28">
        <v>21</v>
      </c>
      <c r="B31" s="10">
        <v>2.2400000000000002</v>
      </c>
      <c r="C31" s="10">
        <v>1.002</v>
      </c>
      <c r="D31" s="20">
        <f>C31/D$8</f>
        <v>1.1133333333333333</v>
      </c>
    </row>
    <row r="32" spans="1:4" s="31" customFormat="1" ht="15">
      <c r="A32" s="26">
        <v>22</v>
      </c>
      <c r="B32" s="10">
        <v>2.23</v>
      </c>
      <c r="C32" s="10">
        <v>0.95599999999999996</v>
      </c>
      <c r="D32" s="20">
        <f>C32/D$8</f>
        <v>1.0622222222222222</v>
      </c>
    </row>
    <row r="33" spans="1:4" s="31" customFormat="1" ht="15">
      <c r="A33" s="28">
        <v>23</v>
      </c>
      <c r="B33" s="10">
        <v>2.2400000000000002</v>
      </c>
      <c r="C33" s="10">
        <v>0.91600000000000004</v>
      </c>
      <c r="D33" s="20">
        <f>C33/D$8</f>
        <v>1.0177777777777779</v>
      </c>
    </row>
    <row r="34" spans="1:4" s="31" customFormat="1" ht="15">
      <c r="A34" s="26">
        <v>24</v>
      </c>
      <c r="B34" s="10">
        <v>2.2400000000000002</v>
      </c>
      <c r="C34" s="10">
        <v>0.96899999999999997</v>
      </c>
      <c r="D34" s="20">
        <f>C34/D$8</f>
        <v>1.0766666666666667</v>
      </c>
    </row>
    <row r="35" spans="1:4" s="23" customFormat="1">
      <c r="A35" s="21" t="s">
        <v>10</v>
      </c>
      <c r="B35" s="22">
        <f>AVERAGE(B11:B34)</f>
        <v>2.237083333333334</v>
      </c>
      <c r="C35" s="30">
        <f>AVERAGE(C11:C34)</f>
        <v>0.94525000000000015</v>
      </c>
      <c r="D35" s="25">
        <f>AVERAGE(D11:D34)</f>
        <v>1.0502777777777779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축전지#C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2022-10-12T22:38:29Z</dcterms:modified>
</cp:coreProperties>
</file>