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6년 출장사진\200260115 한국가스공사 통영기지\"/>
    </mc:Choice>
  </mc:AlternateContent>
  <bookViews>
    <workbookView xWindow="0" yWindow="0" windowWidth="23040" windowHeight="8265" activeTab="4"/>
  </bookViews>
  <sheets>
    <sheet name="3변전소 B-CH #1" sheetId="23" r:id="rId1"/>
    <sheet name="3변전소 B-CH #2" sheetId="19" r:id="rId2"/>
    <sheet name="8변전소 B-CH #1" sheetId="24" r:id="rId3"/>
    <sheet name="8변전소 UPS#1" sheetId="25" r:id="rId4"/>
    <sheet name="8변전소 UPS#2" sheetId="20" r:id="rId5"/>
    <sheet name="7변전소 UPS#2" sheetId="22" r:id="rId6"/>
  </sheets>
  <definedNames>
    <definedName name="_xlnm._FilterDatabase" localSheetId="0" hidden="1">'3변전소 B-CH #1'!$A$3:$I$63</definedName>
    <definedName name="_xlnm._FilterDatabase" localSheetId="1" hidden="1">'3변전소 B-CH #2'!$A$3:$I$63</definedName>
    <definedName name="_xlnm._FilterDatabase" localSheetId="5" hidden="1">'7변전소 UPS#2'!$A$3:$I$183</definedName>
    <definedName name="_xlnm._FilterDatabase" localSheetId="2" hidden="1">'8변전소 B-CH #1'!$A$3:$I$63</definedName>
    <definedName name="_xlnm._FilterDatabase" localSheetId="3" hidden="1">'8변전소 UPS#1'!$A$3:$I$183</definedName>
    <definedName name="_xlnm._FilterDatabase" localSheetId="4" hidden="1">'8변전소 UPS#2'!$A$3:$I$183</definedName>
  </definedNames>
  <calcPr calcId="162913"/>
</workbook>
</file>

<file path=xl/calcChain.xml><?xml version="1.0" encoding="utf-8"?>
<calcChain xmlns="http://schemas.openxmlformats.org/spreadsheetml/2006/main">
  <c r="I63" i="19" l="1"/>
  <c r="I62" i="19"/>
  <c r="I61" i="19"/>
  <c r="I60" i="19"/>
  <c r="I59" i="19"/>
  <c r="I58" i="19"/>
  <c r="I57" i="19"/>
  <c r="I56" i="19"/>
  <c r="I55" i="19"/>
  <c r="I54" i="19"/>
  <c r="I53" i="19"/>
  <c r="I52" i="19"/>
  <c r="F186" i="22"/>
  <c r="I52" i="23"/>
  <c r="I53" i="23"/>
  <c r="I54" i="23"/>
  <c r="I55" i="23"/>
  <c r="I56" i="23"/>
  <c r="I57" i="23"/>
  <c r="I58" i="23"/>
  <c r="I59" i="23"/>
  <c r="I60" i="23"/>
  <c r="I61" i="23"/>
  <c r="I62" i="23"/>
  <c r="I63" i="23"/>
  <c r="F186" i="25"/>
  <c r="E186" i="25"/>
  <c r="F185" i="25"/>
  <c r="E185" i="25"/>
  <c r="F184" i="25"/>
  <c r="E184" i="25"/>
  <c r="I183" i="25"/>
  <c r="I182" i="25"/>
  <c r="I181" i="25"/>
  <c r="I180" i="25"/>
  <c r="I179" i="25"/>
  <c r="I178" i="25"/>
  <c r="I177" i="25"/>
  <c r="I176" i="25"/>
  <c r="I175" i="25"/>
  <c r="I174" i="25"/>
  <c r="I173" i="25"/>
  <c r="I172" i="25"/>
  <c r="I171" i="25"/>
  <c r="I170" i="25"/>
  <c r="I169" i="25"/>
  <c r="I168" i="25"/>
  <c r="I167" i="25"/>
  <c r="I166" i="25"/>
  <c r="I165" i="25"/>
  <c r="I164" i="25"/>
  <c r="I163" i="25"/>
  <c r="I162" i="25"/>
  <c r="I161" i="25"/>
  <c r="I160" i="25"/>
  <c r="I159" i="25"/>
  <c r="I158" i="25"/>
  <c r="I157" i="25"/>
  <c r="I156" i="25"/>
  <c r="I155" i="25"/>
  <c r="I154" i="25"/>
  <c r="I153" i="25"/>
  <c r="I152" i="25"/>
  <c r="I151" i="25"/>
  <c r="I150" i="25"/>
  <c r="I149" i="25"/>
  <c r="I148" i="25"/>
  <c r="I147" i="25"/>
  <c r="I146" i="25"/>
  <c r="I145" i="25"/>
  <c r="I144" i="25"/>
  <c r="I143" i="25"/>
  <c r="I142" i="25"/>
  <c r="I141" i="25"/>
  <c r="I140" i="25"/>
  <c r="I139" i="25"/>
  <c r="I138" i="25"/>
  <c r="I137" i="25"/>
  <c r="I136" i="25"/>
  <c r="I135" i="25"/>
  <c r="I134" i="25"/>
  <c r="I133" i="25"/>
  <c r="I132" i="25"/>
  <c r="I131" i="25"/>
  <c r="I130" i="25"/>
  <c r="I129" i="25"/>
  <c r="I128" i="25"/>
  <c r="I127" i="25"/>
  <c r="I126" i="25"/>
  <c r="I125" i="25"/>
  <c r="I124" i="25"/>
  <c r="I123" i="25"/>
  <c r="I122" i="25"/>
  <c r="I121" i="25"/>
  <c r="I120" i="25"/>
  <c r="I119" i="25"/>
  <c r="I118" i="25"/>
  <c r="I117" i="25"/>
  <c r="I116" i="25"/>
  <c r="I115" i="25"/>
  <c r="I114" i="25"/>
  <c r="I113" i="25"/>
  <c r="I112" i="25"/>
  <c r="I111" i="25"/>
  <c r="I110" i="25"/>
  <c r="I109" i="25"/>
  <c r="I108" i="25"/>
  <c r="I107" i="25"/>
  <c r="I106" i="25"/>
  <c r="I105" i="25"/>
  <c r="I104" i="25"/>
  <c r="I103" i="25"/>
  <c r="I102" i="25"/>
  <c r="I101" i="25"/>
  <c r="I100" i="25"/>
  <c r="I99" i="25"/>
  <c r="I98" i="25"/>
  <c r="I97" i="25"/>
  <c r="I96" i="25"/>
  <c r="I95" i="25"/>
  <c r="I94" i="25"/>
  <c r="I93" i="25"/>
  <c r="I92" i="25"/>
  <c r="I91" i="25"/>
  <c r="I90" i="25"/>
  <c r="I89" i="25"/>
  <c r="I88" i="25"/>
  <c r="I87" i="25"/>
  <c r="I86" i="25"/>
  <c r="I85" i="25"/>
  <c r="I84" i="25"/>
  <c r="I83" i="25"/>
  <c r="I82" i="25"/>
  <c r="I81" i="25"/>
  <c r="I80" i="25"/>
  <c r="I79" i="25"/>
  <c r="I78" i="25"/>
  <c r="I77" i="25"/>
  <c r="I76" i="25"/>
  <c r="I75" i="25"/>
  <c r="I74" i="25"/>
  <c r="I73" i="25"/>
  <c r="I72" i="25"/>
  <c r="I71" i="25"/>
  <c r="I70" i="25"/>
  <c r="I69" i="25"/>
  <c r="I68" i="25"/>
  <c r="I67" i="25"/>
  <c r="I66" i="25"/>
  <c r="I65" i="25"/>
  <c r="I64" i="25"/>
  <c r="I63" i="25"/>
  <c r="I62" i="25"/>
  <c r="I61" i="25"/>
  <c r="I60" i="25"/>
  <c r="I59" i="25"/>
  <c r="I58" i="25"/>
  <c r="I57" i="25"/>
  <c r="I56" i="25"/>
  <c r="I55" i="25"/>
  <c r="I54" i="25"/>
  <c r="I53" i="25"/>
  <c r="I52" i="25"/>
  <c r="I51" i="25"/>
  <c r="I50" i="25"/>
  <c r="I49" i="25"/>
  <c r="I48" i="25"/>
  <c r="I47" i="25"/>
  <c r="I46" i="25"/>
  <c r="I45" i="25"/>
  <c r="I44" i="25"/>
  <c r="I43" i="25"/>
  <c r="I42" i="25"/>
  <c r="I41" i="25"/>
  <c r="I40" i="25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F66" i="24"/>
  <c r="E66" i="24"/>
  <c r="F65" i="24"/>
  <c r="E65" i="24"/>
  <c r="F64" i="24"/>
  <c r="E64" i="24"/>
  <c r="I63" i="24"/>
  <c r="I62" i="24"/>
  <c r="I61" i="24"/>
  <c r="I60" i="24"/>
  <c r="I59" i="24"/>
  <c r="I58" i="24"/>
  <c r="I57" i="24"/>
  <c r="I56" i="24"/>
  <c r="I55" i="24"/>
  <c r="I54" i="24"/>
  <c r="I53" i="24"/>
  <c r="I52" i="24"/>
  <c r="I51" i="24"/>
  <c r="I50" i="24"/>
  <c r="I49" i="24"/>
  <c r="I48" i="24"/>
  <c r="I47" i="24"/>
  <c r="I46" i="24"/>
  <c r="I45" i="24"/>
  <c r="I44" i="24"/>
  <c r="I43" i="24"/>
  <c r="I42" i="24"/>
  <c r="I41" i="24"/>
  <c r="I40" i="24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F66" i="23"/>
  <c r="E66" i="23"/>
  <c r="F65" i="23"/>
  <c r="E65" i="23"/>
  <c r="F64" i="23"/>
  <c r="E64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E186" i="22"/>
  <c r="F185" i="22"/>
  <c r="E185" i="22"/>
  <c r="F184" i="22"/>
  <c r="E184" i="22"/>
  <c r="I183" i="22"/>
  <c r="I182" i="22"/>
  <c r="I181" i="22"/>
  <c r="I180" i="22"/>
  <c r="I179" i="22"/>
  <c r="I178" i="22"/>
  <c r="I177" i="22"/>
  <c r="I176" i="22"/>
  <c r="I175" i="22"/>
  <c r="I174" i="22"/>
  <c r="I173" i="22"/>
  <c r="I172" i="22"/>
  <c r="I171" i="22"/>
  <c r="I170" i="22"/>
  <c r="I169" i="22"/>
  <c r="I168" i="22"/>
  <c r="I167" i="22"/>
  <c r="I166" i="22"/>
  <c r="I165" i="22"/>
  <c r="I164" i="22"/>
  <c r="I163" i="22"/>
  <c r="I162" i="22"/>
  <c r="I161" i="22"/>
  <c r="I160" i="22"/>
  <c r="I159" i="22"/>
  <c r="I158" i="22"/>
  <c r="I157" i="22"/>
  <c r="I156" i="22"/>
  <c r="I155" i="22"/>
  <c r="I154" i="22"/>
  <c r="I153" i="22"/>
  <c r="I152" i="22"/>
  <c r="I151" i="22"/>
  <c r="I150" i="22"/>
  <c r="I149" i="22"/>
  <c r="I148" i="22"/>
  <c r="I147" i="22"/>
  <c r="I146" i="22"/>
  <c r="I145" i="22"/>
  <c r="I144" i="22"/>
  <c r="I143" i="22"/>
  <c r="I142" i="22"/>
  <c r="I141" i="22"/>
  <c r="I140" i="22"/>
  <c r="I139" i="22"/>
  <c r="I138" i="22"/>
  <c r="I137" i="22"/>
  <c r="I136" i="22"/>
  <c r="I135" i="22"/>
  <c r="I134" i="22"/>
  <c r="I133" i="22"/>
  <c r="I132" i="22"/>
  <c r="I131" i="22"/>
  <c r="I130" i="22"/>
  <c r="I129" i="22"/>
  <c r="I128" i="22"/>
  <c r="I127" i="22"/>
  <c r="I126" i="22"/>
  <c r="I125" i="22"/>
  <c r="I124" i="22"/>
  <c r="I123" i="22"/>
  <c r="I122" i="22"/>
  <c r="I121" i="22"/>
  <c r="I120" i="22"/>
  <c r="I119" i="22"/>
  <c r="I118" i="22"/>
  <c r="I117" i="22"/>
  <c r="I116" i="22"/>
  <c r="I115" i="22"/>
  <c r="I114" i="22"/>
  <c r="I113" i="22"/>
  <c r="I112" i="22"/>
  <c r="I111" i="22"/>
  <c r="I110" i="22"/>
  <c r="I109" i="22"/>
  <c r="I108" i="22"/>
  <c r="I107" i="22"/>
  <c r="I106" i="22"/>
  <c r="I105" i="22"/>
  <c r="I104" i="22"/>
  <c r="I103" i="22"/>
  <c r="I102" i="22"/>
  <c r="I101" i="22"/>
  <c r="I100" i="22"/>
  <c r="I99" i="22"/>
  <c r="I98" i="22"/>
  <c r="I97" i="22"/>
  <c r="I96" i="22"/>
  <c r="I95" i="22"/>
  <c r="I94" i="22"/>
  <c r="I93" i="22"/>
  <c r="I92" i="22"/>
  <c r="I91" i="22"/>
  <c r="I90" i="22"/>
  <c r="I89" i="22"/>
  <c r="I88" i="22"/>
  <c r="I87" i="22"/>
  <c r="I86" i="22"/>
  <c r="I85" i="22"/>
  <c r="I84" i="22"/>
  <c r="I83" i="22"/>
  <c r="I82" i="22"/>
  <c r="I81" i="22"/>
  <c r="I80" i="22"/>
  <c r="I79" i="22"/>
  <c r="I78" i="22"/>
  <c r="I77" i="22"/>
  <c r="I76" i="22"/>
  <c r="I75" i="22"/>
  <c r="I74" i="22"/>
  <c r="I73" i="22"/>
  <c r="I72" i="22"/>
  <c r="I71" i="22"/>
  <c r="I70" i="22"/>
  <c r="I69" i="22"/>
  <c r="I68" i="22"/>
  <c r="I67" i="22"/>
  <c r="I66" i="22"/>
  <c r="I65" i="22"/>
  <c r="I64" i="22"/>
  <c r="I63" i="22"/>
  <c r="I62" i="22"/>
  <c r="I61" i="22"/>
  <c r="I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I179" i="20"/>
  <c r="I180" i="20"/>
  <c r="I181" i="20"/>
  <c r="I182" i="20"/>
  <c r="I183" i="20"/>
  <c r="I174" i="20"/>
  <c r="I175" i="20"/>
  <c r="I176" i="20"/>
  <c r="I177" i="20"/>
  <c r="I178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5" i="20"/>
  <c r="I4" i="20"/>
  <c r="F186" i="20"/>
  <c r="E186" i="20"/>
  <c r="F185" i="20"/>
  <c r="E185" i="20"/>
  <c r="F184" i="20"/>
  <c r="E184" i="20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" i="19"/>
  <c r="I186" i="25" l="1"/>
  <c r="I66" i="24"/>
  <c r="I184" i="25"/>
  <c r="I185" i="25"/>
  <c r="I64" i="24"/>
  <c r="I65" i="24"/>
  <c r="I66" i="23"/>
  <c r="I64" i="23"/>
  <c r="I65" i="23"/>
  <c r="I186" i="22"/>
  <c r="I184" i="22"/>
  <c r="I185" i="22"/>
  <c r="I185" i="20"/>
  <c r="I186" i="20"/>
  <c r="I184" i="20"/>
  <c r="F66" i="19"/>
  <c r="E66" i="19"/>
  <c r="F65" i="19"/>
  <c r="E65" i="19"/>
  <c r="F64" i="19"/>
  <c r="E64" i="19"/>
  <c r="I4" i="19"/>
  <c r="I64" i="19" l="1"/>
  <c r="I65" i="19"/>
  <c r="I66" i="19"/>
</calcChain>
</file>

<file path=xl/sharedStrings.xml><?xml version="1.0" encoding="utf-8"?>
<sst xmlns="http://schemas.openxmlformats.org/spreadsheetml/2006/main" count="1585" uniqueCount="35">
  <si>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</si>
  <si>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</si>
  <si>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</si>
  <si>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</si>
  <si>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</si>
  <si>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</si>
  <si>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</si>
  <si>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</si>
  <si>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</si>
  <si>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</si>
  <si>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</si>
  <si>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</si>
  <si>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</si>
  <si>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</si>
  <si>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</si>
  <si>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</si>
  <si>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</si>
  <si>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</si>
  <si>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</si>
  <si>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</si>
  <si>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가스공사 통영기지본부</t>
    <phoneticPr fontId="19" type="noConversion"/>
  </si>
  <si>
    <t>3변전소 B/CH #2</t>
  </si>
  <si>
    <t>3변전소 B/CH #2</t>
    <phoneticPr fontId="19" type="noConversion"/>
  </si>
  <si>
    <t>VGS200</t>
    <phoneticPr fontId="19" type="noConversion"/>
  </si>
  <si>
    <t>2023.10.09</t>
    <phoneticPr fontId="19" type="noConversion"/>
  </si>
  <si>
    <t>8변전소 USP#2</t>
  </si>
  <si>
    <t>8변전소 USP#2</t>
    <phoneticPr fontId="19" type="noConversion"/>
  </si>
  <si>
    <t>공간협소로 측정불가</t>
    <phoneticPr fontId="19" type="noConversion"/>
  </si>
  <si>
    <t xml:space="preserve"> -. 사진촬영 불가 지역
 -. 메인터미널(L형) 하부 받침대로 인하여 극구 휨 현상 발생</t>
    <phoneticPr fontId="19" type="noConversion"/>
  </si>
  <si>
    <t>VGS250</t>
    <phoneticPr fontId="19" type="noConversion"/>
  </si>
  <si>
    <t>2023.10.09</t>
    <phoneticPr fontId="19" type="noConversion"/>
  </si>
  <si>
    <t>VGS300</t>
    <phoneticPr fontId="19" type="noConversion"/>
  </si>
  <si>
    <t>2023.10.11</t>
    <phoneticPr fontId="19" type="noConversion"/>
  </si>
  <si>
    <t>2023.08.17</t>
    <phoneticPr fontId="19" type="noConversion"/>
  </si>
  <si>
    <t>교체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</si>
</sst>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0" borderId="0" xfId="0" applyNumberFormat="1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14" fillId="0" borderId="0" xfId="0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610609</xdr:colOff>
      <xdr:row>67</xdr:row>
      <xdr:rowOff>2161056</xdr:rowOff>
    </xdr:from>
    <xdr:to>
      <xdr:col>8</xdr:col>
      <xdr:colOff>573405</xdr:colOff>
      <xdr:row>67</xdr:row>
      <xdr:rowOff>2478183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89BF2-1712-4942-A18E-F7790353294B}"/>
            </a:ext>
          </a:extLst>
        </xdr:cNvPr>
        <xdr:cNvSpPr txBox="1"/>
      </xdr:nvSpPr>
      <xdr:spPr>
        <a:xfrm>
          <a:off x="6859009" y="18153531"/>
          <a:ext cx="2105921" cy="3171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610609</xdr:colOff>
      <xdr:row>67</xdr:row>
      <xdr:rowOff>2161056</xdr:rowOff>
    </xdr:from>
    <xdr:to>
      <xdr:col>8</xdr:col>
      <xdr:colOff>573405</xdr:colOff>
      <xdr:row>67</xdr:row>
      <xdr:rowOff>2478183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89BF2-1712-4942-A18E-F7790353294B}"/>
            </a:ext>
          </a:extLst>
        </xdr:cNvPr>
        <xdr:cNvSpPr txBox="1"/>
      </xdr:nvSpPr>
      <xdr:spPr>
        <a:xfrm>
          <a:off x="6863491" y="10106027"/>
          <a:ext cx="2114326" cy="3171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19" zoomScale="85" zoomScaleNormal="85" workbookViewId="0">
      <selection activeCell="H48" sqref="H48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23</v>
      </c>
      <c r="C2" s="23" t="s">
        <v>1</v>
      </c>
      <c r="D2" s="30" t="s">
        <v>24</v>
      </c>
      <c r="E2" s="31"/>
      <c r="F2" s="7" t="s">
        <v>5</v>
      </c>
      <c r="G2" s="11" t="s">
        <v>18</v>
      </c>
      <c r="H2" s="23" t="s">
        <v>6</v>
      </c>
      <c r="I2" s="7">
        <v>60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22</v>
      </c>
      <c r="D4" s="19">
        <v>1</v>
      </c>
      <c r="E4" s="17">
        <v>2.21</v>
      </c>
      <c r="F4" s="17">
        <v>1.65</v>
      </c>
      <c r="G4" s="20">
        <v>20</v>
      </c>
      <c r="H4" s="21">
        <v>0.87</v>
      </c>
      <c r="I4" s="18">
        <f t="shared" ref="I4:I63" si="0">F4/H4</f>
        <v>1.896551724137931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22</v>
      </c>
      <c r="D5" s="19">
        <v>2</v>
      </c>
      <c r="E5" s="17">
        <v>2.21</v>
      </c>
      <c r="F5" s="17">
        <v>1.56</v>
      </c>
      <c r="G5" s="20">
        <v>20</v>
      </c>
      <c r="H5" s="21">
        <v>0.87</v>
      </c>
      <c r="I5" s="18">
        <f t="shared" si="0"/>
        <v>1.7931034482758621</v>
      </c>
      <c r="J5"/>
      <c r="K5" s="14"/>
    </row>
    <row r="6" spans="1:11" ht="16.5" x14ac:dyDescent="0.3">
      <c r="A6" s="36">
        <v>46043</v>
      </c>
      <c r="B6" s="37" t="s">
        <v>20</v>
      </c>
      <c r="C6" s="37" t="s">
        <v>21</v>
      </c>
      <c r="D6" s="38">
        <v>3</v>
      </c>
      <c r="E6" s="39">
        <v>2.2200000000000002</v>
      </c>
      <c r="F6" s="39">
        <v>1.69</v>
      </c>
      <c r="G6" s="40">
        <v>20</v>
      </c>
      <c r="H6" s="41">
        <v>0.87</v>
      </c>
      <c r="I6" s="42">
        <f t="shared" si="0"/>
        <v>1.9425287356321839</v>
      </c>
      <c r="J6"/>
      <c r="K6" s="14"/>
    </row>
    <row r="7" spans="1:11" ht="16.5" x14ac:dyDescent="0.3">
      <c r="A7" s="36">
        <v>46043</v>
      </c>
      <c r="B7" s="37" t="s">
        <v>20</v>
      </c>
      <c r="C7" s="37" t="s">
        <v>21</v>
      </c>
      <c r="D7" s="38">
        <v>4</v>
      </c>
      <c r="E7" s="39">
        <v>2.21</v>
      </c>
      <c r="F7" s="39">
        <v>1.61</v>
      </c>
      <c r="G7" s="40">
        <v>20</v>
      </c>
      <c r="H7" s="41">
        <v>0.87</v>
      </c>
      <c r="I7" s="42">
        <f t="shared" si="0"/>
        <v>1.8505747126436782</v>
      </c>
      <c r="J7"/>
      <c r="K7" s="14"/>
    </row>
    <row r="8" spans="1:11" ht="16.5" x14ac:dyDescent="0.3">
      <c r="A8" s="36">
        <v>46043</v>
      </c>
      <c r="B8" s="37" t="s">
        <v>20</v>
      </c>
      <c r="C8" s="37" t="s">
        <v>21</v>
      </c>
      <c r="D8" s="38">
        <v>5</v>
      </c>
      <c r="E8" s="39">
        <v>2.21</v>
      </c>
      <c r="F8" s="39">
        <v>1.74</v>
      </c>
      <c r="G8" s="40">
        <v>20</v>
      </c>
      <c r="H8" s="41">
        <v>0.87</v>
      </c>
      <c r="I8" s="42">
        <f t="shared" si="0"/>
        <v>2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21</v>
      </c>
      <c r="D9" s="19">
        <v>6</v>
      </c>
      <c r="E9" s="17">
        <v>2.23</v>
      </c>
      <c r="F9" s="17">
        <v>1.44</v>
      </c>
      <c r="G9" s="20">
        <v>20</v>
      </c>
      <c r="H9" s="21">
        <v>0.87</v>
      </c>
      <c r="I9" s="18">
        <f t="shared" si="0"/>
        <v>1.6551724137931034</v>
      </c>
      <c r="J9"/>
      <c r="K9" s="14"/>
    </row>
    <row r="10" spans="1:11" ht="16.5" x14ac:dyDescent="0.3">
      <c r="A10" s="36">
        <v>46043</v>
      </c>
      <c r="B10" s="37" t="s">
        <v>20</v>
      </c>
      <c r="C10" s="37" t="s">
        <v>21</v>
      </c>
      <c r="D10" s="38">
        <v>7</v>
      </c>
      <c r="E10" s="39">
        <v>2.2000000000000002</v>
      </c>
      <c r="F10" s="39">
        <v>1.55</v>
      </c>
      <c r="G10" s="40">
        <v>20</v>
      </c>
      <c r="H10" s="41">
        <v>0.87</v>
      </c>
      <c r="I10" s="42">
        <f t="shared" si="0"/>
        <v>1.781609195402299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21</v>
      </c>
      <c r="D11" s="19">
        <v>8</v>
      </c>
      <c r="E11" s="17">
        <v>2.21</v>
      </c>
      <c r="F11" s="17">
        <v>1.51</v>
      </c>
      <c r="G11" s="20">
        <v>20</v>
      </c>
      <c r="H11" s="21">
        <v>0.87</v>
      </c>
      <c r="I11" s="18">
        <f t="shared" si="0"/>
        <v>1.735632183908046</v>
      </c>
      <c r="J11"/>
      <c r="K11" s="14"/>
    </row>
    <row r="12" spans="1:11" ht="16.5" x14ac:dyDescent="0.3">
      <c r="A12" s="36">
        <v>46043</v>
      </c>
      <c r="B12" s="37" t="s">
        <v>20</v>
      </c>
      <c r="C12" s="37" t="s">
        <v>21</v>
      </c>
      <c r="D12" s="38">
        <v>9</v>
      </c>
      <c r="E12" s="39">
        <v>2.21</v>
      </c>
      <c r="F12" s="39">
        <v>1.79</v>
      </c>
      <c r="G12" s="40">
        <v>20</v>
      </c>
      <c r="H12" s="41">
        <v>0.87</v>
      </c>
      <c r="I12" s="42">
        <f t="shared" si="0"/>
        <v>2.0574712643678161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21</v>
      </c>
      <c r="D13" s="19">
        <v>10</v>
      </c>
      <c r="E13" s="17">
        <v>2.21</v>
      </c>
      <c r="F13" s="17">
        <v>1.55</v>
      </c>
      <c r="G13" s="20">
        <v>20</v>
      </c>
      <c r="H13" s="21">
        <v>0.87</v>
      </c>
      <c r="I13" s="18">
        <f t="shared" si="0"/>
        <v>1.781609195402299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21</v>
      </c>
      <c r="D14" s="19">
        <v>11</v>
      </c>
      <c r="E14" s="17">
        <v>2.21</v>
      </c>
      <c r="F14" s="17">
        <v>1.44</v>
      </c>
      <c r="G14" s="20">
        <v>20</v>
      </c>
      <c r="H14" s="21">
        <v>0.87</v>
      </c>
      <c r="I14" s="18">
        <f t="shared" si="0"/>
        <v>1.6551724137931034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21</v>
      </c>
      <c r="D15" s="19">
        <v>12</v>
      </c>
      <c r="E15" s="17">
        <v>2.21</v>
      </c>
      <c r="F15" s="17">
        <v>1.5</v>
      </c>
      <c r="G15" s="20">
        <v>20</v>
      </c>
      <c r="H15" s="21">
        <v>0.87</v>
      </c>
      <c r="I15" s="18">
        <f t="shared" si="0"/>
        <v>1.7241379310344829</v>
      </c>
      <c r="J15"/>
      <c r="K15" s="14"/>
    </row>
    <row r="16" spans="1:11" ht="16.5" x14ac:dyDescent="0.3">
      <c r="A16" s="36">
        <v>46043</v>
      </c>
      <c r="B16" s="37" t="s">
        <v>20</v>
      </c>
      <c r="C16" s="37" t="s">
        <v>21</v>
      </c>
      <c r="D16" s="38">
        <v>13</v>
      </c>
      <c r="E16" s="39">
        <v>2.2400000000000002</v>
      </c>
      <c r="F16" s="39">
        <v>1.57</v>
      </c>
      <c r="G16" s="40">
        <v>20</v>
      </c>
      <c r="H16" s="41">
        <v>0.87</v>
      </c>
      <c r="I16" s="42">
        <f t="shared" si="0"/>
        <v>1.8045977011494254</v>
      </c>
      <c r="J16"/>
      <c r="K16" s="14"/>
    </row>
    <row r="17" spans="1:11" ht="16.5" x14ac:dyDescent="0.3">
      <c r="A17" s="36">
        <v>46043</v>
      </c>
      <c r="B17" s="37" t="s">
        <v>20</v>
      </c>
      <c r="C17" s="37" t="s">
        <v>21</v>
      </c>
      <c r="D17" s="38">
        <v>14</v>
      </c>
      <c r="E17" s="39">
        <v>2.2200000000000002</v>
      </c>
      <c r="F17" s="39">
        <v>1.64</v>
      </c>
      <c r="G17" s="40">
        <v>20</v>
      </c>
      <c r="H17" s="41">
        <v>0.87</v>
      </c>
      <c r="I17" s="42">
        <f t="shared" si="0"/>
        <v>1.8850574712643677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21</v>
      </c>
      <c r="D18" s="19">
        <v>15</v>
      </c>
      <c r="E18" s="17">
        <v>2.2000000000000002</v>
      </c>
      <c r="F18" s="17">
        <v>1.59</v>
      </c>
      <c r="G18" s="20">
        <v>20</v>
      </c>
      <c r="H18" s="21">
        <v>0.87</v>
      </c>
      <c r="I18" s="18">
        <f t="shared" si="0"/>
        <v>1.8275862068965518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21</v>
      </c>
      <c r="D19" s="19">
        <v>16</v>
      </c>
      <c r="E19" s="17">
        <v>2.2200000000000002</v>
      </c>
      <c r="F19" s="17">
        <v>1.62</v>
      </c>
      <c r="G19" s="20">
        <v>20</v>
      </c>
      <c r="H19" s="21">
        <v>0.87</v>
      </c>
      <c r="I19" s="18">
        <f t="shared" si="0"/>
        <v>1.8620689655172415</v>
      </c>
      <c r="J19"/>
      <c r="K19" s="14"/>
    </row>
    <row r="20" spans="1:11" ht="16.5" x14ac:dyDescent="0.3">
      <c r="A20" s="36">
        <v>46043</v>
      </c>
      <c r="B20" s="37" t="s">
        <v>20</v>
      </c>
      <c r="C20" s="37" t="s">
        <v>21</v>
      </c>
      <c r="D20" s="38">
        <v>17</v>
      </c>
      <c r="E20" s="39">
        <v>2.21</v>
      </c>
      <c r="F20" s="39">
        <v>1.64</v>
      </c>
      <c r="G20" s="40">
        <v>20</v>
      </c>
      <c r="H20" s="41">
        <v>0.87</v>
      </c>
      <c r="I20" s="42">
        <f t="shared" si="0"/>
        <v>1.8850574712643677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21</v>
      </c>
      <c r="D21" s="19">
        <v>18</v>
      </c>
      <c r="E21" s="17">
        <v>2.2200000000000002</v>
      </c>
      <c r="F21" s="17">
        <v>1.54</v>
      </c>
      <c r="G21" s="20">
        <v>20</v>
      </c>
      <c r="H21" s="21">
        <v>0.87</v>
      </c>
      <c r="I21" s="18">
        <f t="shared" si="0"/>
        <v>1.7701149425287357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21</v>
      </c>
      <c r="D22" s="19">
        <v>19</v>
      </c>
      <c r="E22" s="17">
        <v>2.2200000000000002</v>
      </c>
      <c r="F22" s="17">
        <v>1.53</v>
      </c>
      <c r="G22" s="20">
        <v>20</v>
      </c>
      <c r="H22" s="21">
        <v>0.87</v>
      </c>
      <c r="I22" s="18">
        <f t="shared" si="0"/>
        <v>1.7586206896551724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21</v>
      </c>
      <c r="D23" s="19">
        <v>20</v>
      </c>
      <c r="E23" s="17">
        <v>2.21</v>
      </c>
      <c r="F23" s="17">
        <v>1.46</v>
      </c>
      <c r="G23" s="20">
        <v>20</v>
      </c>
      <c r="H23" s="21">
        <v>0.87</v>
      </c>
      <c r="I23" s="18">
        <f t="shared" si="0"/>
        <v>1.6781609195402298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21</v>
      </c>
      <c r="D24" s="19">
        <v>21</v>
      </c>
      <c r="E24" s="17">
        <v>2.27</v>
      </c>
      <c r="F24" s="17">
        <v>1.65</v>
      </c>
      <c r="G24" s="20">
        <v>20</v>
      </c>
      <c r="H24" s="21">
        <v>0.87</v>
      </c>
      <c r="I24" s="18">
        <f t="shared" si="0"/>
        <v>1.896551724137931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21</v>
      </c>
      <c r="D25" s="19">
        <v>22</v>
      </c>
      <c r="E25" s="17">
        <v>2.23</v>
      </c>
      <c r="F25" s="17">
        <v>1.59</v>
      </c>
      <c r="G25" s="20">
        <v>20</v>
      </c>
      <c r="H25" s="21">
        <v>0.87</v>
      </c>
      <c r="I25" s="18">
        <f t="shared" si="0"/>
        <v>1.8275862068965518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21</v>
      </c>
      <c r="D26" s="19">
        <v>23</v>
      </c>
      <c r="E26" s="17">
        <v>2.29</v>
      </c>
      <c r="F26" s="17">
        <v>1.44</v>
      </c>
      <c r="G26" s="20">
        <v>20</v>
      </c>
      <c r="H26" s="21">
        <v>0.87</v>
      </c>
      <c r="I26" s="18">
        <f t="shared" si="0"/>
        <v>1.6551724137931034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21</v>
      </c>
      <c r="D27" s="19">
        <v>24</v>
      </c>
      <c r="E27" s="17">
        <v>2.27</v>
      </c>
      <c r="F27" s="17">
        <v>1.52</v>
      </c>
      <c r="G27" s="20">
        <v>20</v>
      </c>
      <c r="H27" s="21">
        <v>0.87</v>
      </c>
      <c r="I27" s="18">
        <f t="shared" si="0"/>
        <v>1.7471264367816093</v>
      </c>
      <c r="J27"/>
      <c r="K27" s="14"/>
    </row>
    <row r="28" spans="1:11" ht="16.5" x14ac:dyDescent="0.3">
      <c r="A28" s="36">
        <v>46043</v>
      </c>
      <c r="B28" s="37" t="s">
        <v>20</v>
      </c>
      <c r="C28" s="37" t="s">
        <v>21</v>
      </c>
      <c r="D28" s="38">
        <v>25</v>
      </c>
      <c r="E28" s="39">
        <v>2.2200000000000002</v>
      </c>
      <c r="F28" s="39">
        <v>1.75</v>
      </c>
      <c r="G28" s="40">
        <v>20</v>
      </c>
      <c r="H28" s="41">
        <v>0.87</v>
      </c>
      <c r="I28" s="42">
        <f t="shared" si="0"/>
        <v>2.0114942528735633</v>
      </c>
      <c r="J28" s="43" t="s">
        <v>34</v>
      </c>
      <c r="K28" s="14"/>
    </row>
    <row r="29" spans="1:11" ht="16.5" x14ac:dyDescent="0.3">
      <c r="A29" s="15">
        <v>46043</v>
      </c>
      <c r="B29" s="16" t="s">
        <v>20</v>
      </c>
      <c r="C29" s="16" t="s">
        <v>21</v>
      </c>
      <c r="D29" s="19">
        <v>26</v>
      </c>
      <c r="E29" s="17">
        <v>2.23</v>
      </c>
      <c r="F29" s="17">
        <v>1.61</v>
      </c>
      <c r="G29" s="20">
        <v>20</v>
      </c>
      <c r="H29" s="21">
        <v>0.87</v>
      </c>
      <c r="I29" s="18">
        <f t="shared" si="0"/>
        <v>1.8505747126436782</v>
      </c>
      <c r="J29"/>
      <c r="K29" s="14"/>
    </row>
    <row r="30" spans="1:11" ht="16.5" x14ac:dyDescent="0.3">
      <c r="A30" s="36">
        <v>46043</v>
      </c>
      <c r="B30" s="37" t="s">
        <v>20</v>
      </c>
      <c r="C30" s="37" t="s">
        <v>21</v>
      </c>
      <c r="D30" s="38">
        <v>27</v>
      </c>
      <c r="E30" s="39">
        <v>2.23</v>
      </c>
      <c r="F30" s="39">
        <v>1.6</v>
      </c>
      <c r="G30" s="40">
        <v>20</v>
      </c>
      <c r="H30" s="41">
        <v>0.87</v>
      </c>
      <c r="I30" s="42">
        <f t="shared" si="0"/>
        <v>1.8390804597701151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21</v>
      </c>
      <c r="D31" s="19">
        <v>28</v>
      </c>
      <c r="E31" s="17">
        <v>2.23</v>
      </c>
      <c r="F31" s="17">
        <v>1.41</v>
      </c>
      <c r="G31" s="20">
        <v>20</v>
      </c>
      <c r="H31" s="21">
        <v>0.87</v>
      </c>
      <c r="I31" s="18">
        <f t="shared" si="0"/>
        <v>1.6206896551724137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21</v>
      </c>
      <c r="D32" s="19">
        <v>29</v>
      </c>
      <c r="E32" s="17">
        <v>2.21</v>
      </c>
      <c r="F32" s="17">
        <v>1.52</v>
      </c>
      <c r="G32" s="20">
        <v>20</v>
      </c>
      <c r="H32" s="21">
        <v>0.87</v>
      </c>
      <c r="I32" s="18">
        <f t="shared" si="0"/>
        <v>1.7471264367816093</v>
      </c>
      <c r="J32"/>
      <c r="K32" s="14"/>
    </row>
    <row r="33" spans="1:11" ht="16.5" x14ac:dyDescent="0.3">
      <c r="A33" s="36">
        <v>46043</v>
      </c>
      <c r="B33" s="37" t="s">
        <v>20</v>
      </c>
      <c r="C33" s="37" t="s">
        <v>21</v>
      </c>
      <c r="D33" s="38">
        <v>30</v>
      </c>
      <c r="E33" s="39">
        <v>2.21</v>
      </c>
      <c r="F33" s="39">
        <v>1.73</v>
      </c>
      <c r="G33" s="40">
        <v>20</v>
      </c>
      <c r="H33" s="41">
        <v>0.87</v>
      </c>
      <c r="I33" s="42">
        <f t="shared" si="0"/>
        <v>1.9885057471264367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21</v>
      </c>
      <c r="D34" s="19">
        <v>31</v>
      </c>
      <c r="E34" s="17">
        <v>2.25</v>
      </c>
      <c r="F34" s="17">
        <v>1.5</v>
      </c>
      <c r="G34" s="20">
        <v>20</v>
      </c>
      <c r="H34" s="21">
        <v>0.87</v>
      </c>
      <c r="I34" s="18">
        <f t="shared" si="0"/>
        <v>1.7241379310344829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21</v>
      </c>
      <c r="D35" s="19">
        <v>32</v>
      </c>
      <c r="E35" s="17">
        <v>2.2200000000000002</v>
      </c>
      <c r="F35" s="17">
        <v>1.55</v>
      </c>
      <c r="G35" s="20">
        <v>20</v>
      </c>
      <c r="H35" s="21">
        <v>0.87</v>
      </c>
      <c r="I35" s="18">
        <f t="shared" si="0"/>
        <v>1.781609195402299</v>
      </c>
      <c r="J35"/>
      <c r="K35" s="14"/>
    </row>
    <row r="36" spans="1:11" ht="16.5" x14ac:dyDescent="0.3">
      <c r="A36" s="36">
        <v>46043</v>
      </c>
      <c r="B36" s="37" t="s">
        <v>20</v>
      </c>
      <c r="C36" s="37" t="s">
        <v>21</v>
      </c>
      <c r="D36" s="38">
        <v>33</v>
      </c>
      <c r="E36" s="39">
        <v>2.2200000000000002</v>
      </c>
      <c r="F36" s="39">
        <v>1.56</v>
      </c>
      <c r="G36" s="40">
        <v>20</v>
      </c>
      <c r="H36" s="41">
        <v>0.87</v>
      </c>
      <c r="I36" s="42">
        <f t="shared" si="0"/>
        <v>1.7931034482758621</v>
      </c>
      <c r="J36"/>
      <c r="K36" s="14"/>
    </row>
    <row r="37" spans="1:11" ht="16.5" x14ac:dyDescent="0.3">
      <c r="A37" s="36">
        <v>46043</v>
      </c>
      <c r="B37" s="37" t="s">
        <v>20</v>
      </c>
      <c r="C37" s="37" t="s">
        <v>21</v>
      </c>
      <c r="D37" s="38">
        <v>34</v>
      </c>
      <c r="E37" s="39">
        <v>2.2400000000000002</v>
      </c>
      <c r="F37" s="39">
        <v>1.58</v>
      </c>
      <c r="G37" s="40">
        <v>20</v>
      </c>
      <c r="H37" s="41">
        <v>0.87</v>
      </c>
      <c r="I37" s="42">
        <f t="shared" si="0"/>
        <v>1.8160919540229885</v>
      </c>
      <c r="J37"/>
      <c r="K37" s="14"/>
    </row>
    <row r="38" spans="1:11" ht="16.5" x14ac:dyDescent="0.3">
      <c r="A38" s="36">
        <v>46043</v>
      </c>
      <c r="B38" s="37" t="s">
        <v>20</v>
      </c>
      <c r="C38" s="37" t="s">
        <v>21</v>
      </c>
      <c r="D38" s="38">
        <v>35</v>
      </c>
      <c r="E38" s="39">
        <v>2.2200000000000002</v>
      </c>
      <c r="F38" s="39">
        <v>1.68</v>
      </c>
      <c r="G38" s="40">
        <v>20</v>
      </c>
      <c r="H38" s="41">
        <v>0.87</v>
      </c>
      <c r="I38" s="42">
        <f t="shared" si="0"/>
        <v>1.9310344827586206</v>
      </c>
      <c r="J38"/>
      <c r="K38" s="14"/>
    </row>
    <row r="39" spans="1:11" ht="16.5" x14ac:dyDescent="0.3">
      <c r="A39" s="36">
        <v>46043</v>
      </c>
      <c r="B39" s="37" t="s">
        <v>20</v>
      </c>
      <c r="C39" s="37" t="s">
        <v>21</v>
      </c>
      <c r="D39" s="38">
        <v>36</v>
      </c>
      <c r="E39" s="39">
        <v>2.23</v>
      </c>
      <c r="F39" s="39">
        <v>1.58</v>
      </c>
      <c r="G39" s="40">
        <v>20</v>
      </c>
      <c r="H39" s="41">
        <v>0.87</v>
      </c>
      <c r="I39" s="42">
        <f t="shared" si="0"/>
        <v>1.8160919540229885</v>
      </c>
      <c r="J39"/>
      <c r="K39" s="14"/>
    </row>
    <row r="40" spans="1:11" ht="16.5" x14ac:dyDescent="0.3">
      <c r="A40" s="36">
        <v>46043</v>
      </c>
      <c r="B40" s="37" t="s">
        <v>20</v>
      </c>
      <c r="C40" s="37" t="s">
        <v>21</v>
      </c>
      <c r="D40" s="38">
        <v>37</v>
      </c>
      <c r="E40" s="39">
        <v>2.2200000000000002</v>
      </c>
      <c r="F40" s="39">
        <v>1.67</v>
      </c>
      <c r="G40" s="40">
        <v>20</v>
      </c>
      <c r="H40" s="41">
        <v>0.87</v>
      </c>
      <c r="I40" s="42">
        <f t="shared" si="0"/>
        <v>1.9195402298850575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21</v>
      </c>
      <c r="D41" s="19">
        <v>38</v>
      </c>
      <c r="E41" s="17">
        <v>2.2200000000000002</v>
      </c>
      <c r="F41" s="17">
        <v>1.66</v>
      </c>
      <c r="G41" s="20">
        <v>20</v>
      </c>
      <c r="H41" s="21">
        <v>0.87</v>
      </c>
      <c r="I41" s="18">
        <f t="shared" si="0"/>
        <v>1.9080459770114941</v>
      </c>
      <c r="J41"/>
      <c r="K41" s="14"/>
    </row>
    <row r="42" spans="1:11" ht="16.5" x14ac:dyDescent="0.3">
      <c r="A42" s="36">
        <v>46043</v>
      </c>
      <c r="B42" s="37" t="s">
        <v>20</v>
      </c>
      <c r="C42" s="37" t="s">
        <v>21</v>
      </c>
      <c r="D42" s="38">
        <v>39</v>
      </c>
      <c r="E42" s="39">
        <v>2.2200000000000002</v>
      </c>
      <c r="F42" s="39">
        <v>1.67</v>
      </c>
      <c r="G42" s="40">
        <v>20</v>
      </c>
      <c r="H42" s="41">
        <v>0.87</v>
      </c>
      <c r="I42" s="42">
        <f t="shared" si="0"/>
        <v>1.9195402298850575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21</v>
      </c>
      <c r="D43" s="19">
        <v>40</v>
      </c>
      <c r="E43" s="17">
        <v>2.27</v>
      </c>
      <c r="F43" s="17">
        <v>1.66</v>
      </c>
      <c r="G43" s="20">
        <v>20</v>
      </c>
      <c r="H43" s="21">
        <v>0.87</v>
      </c>
      <c r="I43" s="18">
        <f t="shared" si="0"/>
        <v>1.9080459770114941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21</v>
      </c>
      <c r="D44" s="19">
        <v>41</v>
      </c>
      <c r="E44" s="17">
        <v>2.2799999999999998</v>
      </c>
      <c r="F44" s="17">
        <v>1.56</v>
      </c>
      <c r="G44" s="20">
        <v>20</v>
      </c>
      <c r="H44" s="21">
        <v>0.87</v>
      </c>
      <c r="I44" s="18">
        <f t="shared" si="0"/>
        <v>1.7931034482758621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21</v>
      </c>
      <c r="D45" s="19">
        <v>42</v>
      </c>
      <c r="E45" s="17">
        <v>2.23</v>
      </c>
      <c r="F45" s="17">
        <v>1.52</v>
      </c>
      <c r="G45" s="20">
        <v>20</v>
      </c>
      <c r="H45" s="21">
        <v>0.87</v>
      </c>
      <c r="I45" s="18">
        <f t="shared" si="0"/>
        <v>1.7471264367816093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21</v>
      </c>
      <c r="D46" s="19">
        <v>43</v>
      </c>
      <c r="E46" s="17">
        <v>2.27</v>
      </c>
      <c r="F46" s="17">
        <v>1.7</v>
      </c>
      <c r="G46" s="20">
        <v>20</v>
      </c>
      <c r="H46" s="21">
        <v>0.87</v>
      </c>
      <c r="I46" s="18">
        <f t="shared" si="0"/>
        <v>1.9540229885057472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21</v>
      </c>
      <c r="D47" s="19">
        <v>44</v>
      </c>
      <c r="E47" s="17">
        <v>2.2799999999999998</v>
      </c>
      <c r="F47" s="17">
        <v>1.6</v>
      </c>
      <c r="G47" s="20">
        <v>20</v>
      </c>
      <c r="H47" s="21">
        <v>0.87</v>
      </c>
      <c r="I47" s="18">
        <f t="shared" si="0"/>
        <v>1.8390804597701151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21</v>
      </c>
      <c r="D48" s="19">
        <v>45</v>
      </c>
      <c r="E48" s="17">
        <v>2.2599999999999998</v>
      </c>
      <c r="F48" s="17">
        <v>1.66</v>
      </c>
      <c r="G48" s="20">
        <v>20</v>
      </c>
      <c r="H48" s="21">
        <v>0.87</v>
      </c>
      <c r="I48" s="18">
        <f t="shared" si="0"/>
        <v>1.9080459770114941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21</v>
      </c>
      <c r="D49" s="19">
        <v>46</v>
      </c>
      <c r="E49" s="17">
        <v>2.2799999999999998</v>
      </c>
      <c r="F49" s="17">
        <v>1.58</v>
      </c>
      <c r="G49" s="20">
        <v>20</v>
      </c>
      <c r="H49" s="21">
        <v>0.87</v>
      </c>
      <c r="I49" s="18">
        <f t="shared" si="0"/>
        <v>1.8160919540229885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21</v>
      </c>
      <c r="D50" s="19">
        <v>47</v>
      </c>
      <c r="E50" s="17">
        <v>2.29</v>
      </c>
      <c r="F50" s="17">
        <v>1.59</v>
      </c>
      <c r="G50" s="20">
        <v>20</v>
      </c>
      <c r="H50" s="21">
        <v>0.87</v>
      </c>
      <c r="I50" s="18">
        <f t="shared" si="0"/>
        <v>1.8275862068965518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21</v>
      </c>
      <c r="D51" s="19">
        <v>48</v>
      </c>
      <c r="E51" s="17">
        <v>2.2799999999999998</v>
      </c>
      <c r="F51" s="17">
        <v>1.42</v>
      </c>
      <c r="G51" s="20">
        <v>20</v>
      </c>
      <c r="H51" s="21">
        <v>0.87</v>
      </c>
      <c r="I51" s="18">
        <f t="shared" si="0"/>
        <v>1.632183908045977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21</v>
      </c>
      <c r="D52" s="19">
        <v>49</v>
      </c>
      <c r="E52" s="17">
        <v>2.2799999999999998</v>
      </c>
      <c r="F52" s="17">
        <v>1.63</v>
      </c>
      <c r="G52" s="20">
        <v>20</v>
      </c>
      <c r="H52" s="21">
        <v>0.87</v>
      </c>
      <c r="I52" s="18">
        <f t="shared" si="0"/>
        <v>1.8735632183908044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21</v>
      </c>
      <c r="D53" s="19">
        <v>50</v>
      </c>
      <c r="E53" s="17">
        <v>2.25</v>
      </c>
      <c r="F53" s="17">
        <v>1.63</v>
      </c>
      <c r="G53" s="20">
        <v>20</v>
      </c>
      <c r="H53" s="21">
        <v>0.87</v>
      </c>
      <c r="I53" s="18">
        <f t="shared" si="0"/>
        <v>1.8735632183908044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21</v>
      </c>
      <c r="D54" s="19">
        <v>51</v>
      </c>
      <c r="E54" s="17">
        <v>2.27</v>
      </c>
      <c r="F54" s="24">
        <v>1.5</v>
      </c>
      <c r="G54" s="20">
        <v>20</v>
      </c>
      <c r="H54" s="21">
        <v>0.87</v>
      </c>
      <c r="I54" s="18">
        <f t="shared" si="0"/>
        <v>1.7241379310344829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21</v>
      </c>
      <c r="D55" s="19">
        <v>52</v>
      </c>
      <c r="E55" s="17">
        <v>2.2799999999999998</v>
      </c>
      <c r="F55" s="24">
        <v>1.54</v>
      </c>
      <c r="G55" s="20">
        <v>20</v>
      </c>
      <c r="H55" s="21">
        <v>0.87</v>
      </c>
      <c r="I55" s="18">
        <f t="shared" si="0"/>
        <v>1.7701149425287357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21</v>
      </c>
      <c r="D56" s="19">
        <v>53</v>
      </c>
      <c r="E56" s="17">
        <v>2.2799999999999998</v>
      </c>
      <c r="F56" s="24">
        <v>1.57</v>
      </c>
      <c r="G56" s="20">
        <v>20</v>
      </c>
      <c r="H56" s="21">
        <v>0.87</v>
      </c>
      <c r="I56" s="18">
        <f t="shared" si="0"/>
        <v>1.8045977011494254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21</v>
      </c>
      <c r="D57" s="19">
        <v>54</v>
      </c>
      <c r="E57" s="17">
        <v>2.2799999999999998</v>
      </c>
      <c r="F57" s="24">
        <v>1.6</v>
      </c>
      <c r="G57" s="20">
        <v>20</v>
      </c>
      <c r="H57" s="21">
        <v>0.87</v>
      </c>
      <c r="I57" s="18">
        <f t="shared" si="0"/>
        <v>1.8390804597701151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21</v>
      </c>
      <c r="D58" s="19">
        <v>55</v>
      </c>
      <c r="E58" s="17">
        <v>2.27</v>
      </c>
      <c r="F58" s="24">
        <v>1.63</v>
      </c>
      <c r="G58" s="20">
        <v>20</v>
      </c>
      <c r="H58" s="21">
        <v>0.87</v>
      </c>
      <c r="I58" s="18">
        <f t="shared" si="0"/>
        <v>1.8735632183908044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21</v>
      </c>
      <c r="D59" s="19">
        <v>56</v>
      </c>
      <c r="E59" s="17">
        <v>2.2799999999999998</v>
      </c>
      <c r="F59" s="17">
        <v>1.72</v>
      </c>
      <c r="G59" s="20">
        <v>20</v>
      </c>
      <c r="H59" s="21">
        <v>0.87</v>
      </c>
      <c r="I59" s="18">
        <f t="shared" si="0"/>
        <v>1.9770114942528736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21</v>
      </c>
      <c r="D60" s="19">
        <v>57</v>
      </c>
      <c r="E60" s="17">
        <v>2.27</v>
      </c>
      <c r="F60" s="17">
        <v>1.71</v>
      </c>
      <c r="G60" s="20">
        <v>20</v>
      </c>
      <c r="H60" s="21">
        <v>0.87</v>
      </c>
      <c r="I60" s="18">
        <f t="shared" si="0"/>
        <v>1.9655172413793103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21</v>
      </c>
      <c r="D61" s="19">
        <v>58</v>
      </c>
      <c r="E61" s="17">
        <v>2.2599999999999998</v>
      </c>
      <c r="F61" s="17">
        <v>1.5</v>
      </c>
      <c r="G61" s="20">
        <v>20</v>
      </c>
      <c r="H61" s="21">
        <v>0.87</v>
      </c>
      <c r="I61" s="18">
        <f t="shared" si="0"/>
        <v>1.7241379310344829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21</v>
      </c>
      <c r="D62" s="19">
        <v>59</v>
      </c>
      <c r="E62" s="17">
        <v>2.27</v>
      </c>
      <c r="F62" s="17">
        <v>1.5</v>
      </c>
      <c r="G62" s="20">
        <v>20</v>
      </c>
      <c r="H62" s="21">
        <v>0.87</v>
      </c>
      <c r="I62" s="18">
        <f t="shared" si="0"/>
        <v>1.7241379310344829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21</v>
      </c>
      <c r="D63" s="19">
        <v>60</v>
      </c>
      <c r="E63" s="17">
        <v>2.25</v>
      </c>
      <c r="F63" s="17">
        <v>1.55</v>
      </c>
      <c r="G63" s="20">
        <v>20</v>
      </c>
      <c r="H63" s="21">
        <v>0.87</v>
      </c>
      <c r="I63" s="18">
        <f t="shared" si="0"/>
        <v>1.781609195402299</v>
      </c>
      <c r="J63"/>
      <c r="K63" s="14"/>
    </row>
    <row r="64" spans="1:11" ht="16.5" x14ac:dyDescent="0.3">
      <c r="A64" s="32" t="s">
        <v>15</v>
      </c>
      <c r="B64" s="33"/>
      <c r="C64" s="33"/>
      <c r="D64" s="34"/>
      <c r="E64" s="17">
        <f>AVERAGE(E4:E63)</f>
        <v>2.2398333333333329</v>
      </c>
      <c r="F64" s="17">
        <f>AVERAGE(F4:F63)</f>
        <v>1.5876666666666661</v>
      </c>
      <c r="G64" s="21"/>
      <c r="H64" s="21"/>
      <c r="I64" s="18">
        <f>AVERAGE(I4:I63)</f>
        <v>1.8249042145593866</v>
      </c>
      <c r="J64"/>
    </row>
    <row r="65" spans="1:10" ht="16.5" x14ac:dyDescent="0.3">
      <c r="A65" s="32" t="s">
        <v>16</v>
      </c>
      <c r="B65" s="33"/>
      <c r="C65" s="33"/>
      <c r="D65" s="34"/>
      <c r="E65" s="17">
        <f>MAX(E4:E63)</f>
        <v>2.29</v>
      </c>
      <c r="F65" s="17">
        <f>MAX(F4:F63)</f>
        <v>1.79</v>
      </c>
      <c r="G65" s="20"/>
      <c r="H65" s="21"/>
      <c r="I65" s="18">
        <f>MAX(I4:I63)</f>
        <v>2.0574712643678161</v>
      </c>
      <c r="J65"/>
    </row>
    <row r="66" spans="1:10" ht="16.5" x14ac:dyDescent="0.3">
      <c r="A66" s="32" t="s">
        <v>17</v>
      </c>
      <c r="B66" s="33"/>
      <c r="C66" s="33"/>
      <c r="D66" s="34"/>
      <c r="E66" s="17">
        <f>MIN(E4:E63)</f>
        <v>2.2000000000000002</v>
      </c>
      <c r="F66" s="17">
        <f>MIN(F4:F63)</f>
        <v>1.41</v>
      </c>
      <c r="G66" s="20"/>
      <c r="H66" s="21"/>
      <c r="I66" s="18">
        <f>MIN(I4:I63)</f>
        <v>1.6206896551724137</v>
      </c>
      <c r="J66"/>
    </row>
    <row r="67" spans="1:10" ht="127.15" customHeight="1" x14ac:dyDescent="0.3">
      <c r="A67" s="1" t="s">
        <v>9</v>
      </c>
      <c r="B67" s="35" t="s">
        <v>28</v>
      </c>
      <c r="C67" s="26"/>
      <c r="D67" s="26"/>
      <c r="E67" s="27"/>
      <c r="F67" s="3" t="s">
        <v>10</v>
      </c>
      <c r="G67" s="26"/>
      <c r="H67" s="26"/>
      <c r="I67" s="27"/>
      <c r="J67"/>
    </row>
    <row r="68" spans="1:10" ht="195.75" customHeight="1" x14ac:dyDescent="0.3">
      <c r="A68" s="3" t="s">
        <v>11</v>
      </c>
      <c r="B68" s="25"/>
      <c r="C68" s="26"/>
      <c r="D68" s="26"/>
      <c r="E68" s="27"/>
      <c r="F68" s="3"/>
      <c r="G68" s="28"/>
      <c r="H68" s="28"/>
      <c r="I68" s="29"/>
    </row>
    <row r="69" spans="1:10" x14ac:dyDescent="0.3">
      <c r="H69" s="10"/>
    </row>
    <row r="70" spans="1:10" x14ac:dyDescent="0.3">
      <c r="H70" s="10"/>
    </row>
    <row r="71" spans="1:10" x14ac:dyDescent="0.3">
      <c r="H71" s="10"/>
    </row>
    <row r="72" spans="1:10" x14ac:dyDescent="0.3">
      <c r="H72" s="10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42" zoomScale="85" zoomScaleNormal="85" workbookViewId="0">
      <selection activeCell="H53" sqref="H53:H63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2" t="s">
        <v>0</v>
      </c>
      <c r="B2" s="22" t="s">
        <v>23</v>
      </c>
      <c r="C2" s="22" t="s">
        <v>1</v>
      </c>
      <c r="D2" s="30" t="s">
        <v>24</v>
      </c>
      <c r="E2" s="31"/>
      <c r="F2" s="7" t="s">
        <v>5</v>
      </c>
      <c r="G2" s="11" t="s">
        <v>18</v>
      </c>
      <c r="H2" s="22" t="s">
        <v>6</v>
      </c>
      <c r="I2" s="7">
        <v>60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22</v>
      </c>
      <c r="D4" s="19">
        <v>1</v>
      </c>
      <c r="E4" s="17">
        <v>2.2599999999999998</v>
      </c>
      <c r="F4" s="17">
        <v>1.64</v>
      </c>
      <c r="G4" s="20">
        <v>20</v>
      </c>
      <c r="H4" s="21">
        <v>0.87</v>
      </c>
      <c r="I4" s="18">
        <f t="shared" ref="I4" si="0">F4/H4</f>
        <v>1.8850574712643677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22</v>
      </c>
      <c r="D5" s="19">
        <v>2</v>
      </c>
      <c r="E5" s="17">
        <v>2.25</v>
      </c>
      <c r="F5" s="17">
        <v>1.47</v>
      </c>
      <c r="G5" s="20">
        <v>20</v>
      </c>
      <c r="H5" s="21">
        <v>0.87</v>
      </c>
      <c r="I5" s="18">
        <f t="shared" ref="I5:I6" si="1">F5/H5</f>
        <v>1.6896551724137931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21</v>
      </c>
      <c r="D6" s="19">
        <v>3</v>
      </c>
      <c r="E6" s="17">
        <v>2.2599999999999998</v>
      </c>
      <c r="F6" s="17">
        <v>1.56</v>
      </c>
      <c r="G6" s="20">
        <v>20</v>
      </c>
      <c r="H6" s="21">
        <v>0.87</v>
      </c>
      <c r="I6" s="18">
        <f t="shared" si="1"/>
        <v>1.7931034482758621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21</v>
      </c>
      <c r="D7" s="19">
        <v>4</v>
      </c>
      <c r="E7" s="17">
        <v>2.2599999999999998</v>
      </c>
      <c r="F7" s="17">
        <v>1.51</v>
      </c>
      <c r="G7" s="20">
        <v>20</v>
      </c>
      <c r="H7" s="21">
        <v>0.87</v>
      </c>
      <c r="I7" s="18">
        <f t="shared" ref="I7:I63" si="2">F7/H7</f>
        <v>1.735632183908046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21</v>
      </c>
      <c r="D8" s="19">
        <v>5</v>
      </c>
      <c r="E8" s="17">
        <v>2.25</v>
      </c>
      <c r="F8" s="17">
        <v>1.57</v>
      </c>
      <c r="G8" s="20">
        <v>20</v>
      </c>
      <c r="H8" s="21">
        <v>0.87</v>
      </c>
      <c r="I8" s="18">
        <f t="shared" si="2"/>
        <v>1.8045977011494254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21</v>
      </c>
      <c r="D9" s="19">
        <v>6</v>
      </c>
      <c r="E9" s="17">
        <v>2.2400000000000002</v>
      </c>
      <c r="F9" s="17">
        <v>1.73</v>
      </c>
      <c r="G9" s="20">
        <v>20</v>
      </c>
      <c r="H9" s="21">
        <v>0.87</v>
      </c>
      <c r="I9" s="18">
        <f t="shared" si="2"/>
        <v>1.9885057471264367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21</v>
      </c>
      <c r="D10" s="19">
        <v>7</v>
      </c>
      <c r="E10" s="17">
        <v>2.25</v>
      </c>
      <c r="F10" s="17">
        <v>1.52</v>
      </c>
      <c r="G10" s="20">
        <v>20</v>
      </c>
      <c r="H10" s="21">
        <v>0.87</v>
      </c>
      <c r="I10" s="18">
        <f t="shared" si="2"/>
        <v>1.7471264367816093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21</v>
      </c>
      <c r="D11" s="19">
        <v>8</v>
      </c>
      <c r="E11" s="17">
        <v>2.2400000000000002</v>
      </c>
      <c r="F11" s="17">
        <v>1.53</v>
      </c>
      <c r="G11" s="20">
        <v>20</v>
      </c>
      <c r="H11" s="21">
        <v>0.87</v>
      </c>
      <c r="I11" s="18">
        <f t="shared" si="2"/>
        <v>1.7586206896551724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21</v>
      </c>
      <c r="D12" s="19">
        <v>9</v>
      </c>
      <c r="E12" s="17">
        <v>2.25</v>
      </c>
      <c r="F12" s="17">
        <v>1.61</v>
      </c>
      <c r="G12" s="20">
        <v>20</v>
      </c>
      <c r="H12" s="21">
        <v>0.87</v>
      </c>
      <c r="I12" s="18">
        <f t="shared" si="2"/>
        <v>1.8505747126436782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21</v>
      </c>
      <c r="D13" s="19">
        <v>10</v>
      </c>
      <c r="E13" s="17">
        <v>2.2599999999999998</v>
      </c>
      <c r="F13" s="17">
        <v>1.57</v>
      </c>
      <c r="G13" s="20">
        <v>20</v>
      </c>
      <c r="H13" s="21">
        <v>0.87</v>
      </c>
      <c r="I13" s="18">
        <f t="shared" si="2"/>
        <v>1.8045977011494254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21</v>
      </c>
      <c r="D14" s="19">
        <v>11</v>
      </c>
      <c r="E14" s="17">
        <v>2.27</v>
      </c>
      <c r="F14" s="17">
        <v>1.44</v>
      </c>
      <c r="G14" s="20">
        <v>20</v>
      </c>
      <c r="H14" s="21">
        <v>0.87</v>
      </c>
      <c r="I14" s="18">
        <f t="shared" si="2"/>
        <v>1.6551724137931034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21</v>
      </c>
      <c r="D15" s="19">
        <v>12</v>
      </c>
      <c r="E15" s="17">
        <v>2.25</v>
      </c>
      <c r="F15" s="17">
        <v>1.55</v>
      </c>
      <c r="G15" s="20">
        <v>20</v>
      </c>
      <c r="H15" s="21">
        <v>0.87</v>
      </c>
      <c r="I15" s="18">
        <f t="shared" si="2"/>
        <v>1.781609195402299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21</v>
      </c>
      <c r="D16" s="19">
        <v>13</v>
      </c>
      <c r="E16" s="17">
        <v>2.2400000000000002</v>
      </c>
      <c r="F16" s="17">
        <v>1.51</v>
      </c>
      <c r="G16" s="20">
        <v>20</v>
      </c>
      <c r="H16" s="21">
        <v>0.87</v>
      </c>
      <c r="I16" s="18">
        <f t="shared" si="2"/>
        <v>1.735632183908046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21</v>
      </c>
      <c r="D17" s="19">
        <v>14</v>
      </c>
      <c r="E17" s="17">
        <v>2.2599999999999998</v>
      </c>
      <c r="F17" s="17">
        <v>1.44</v>
      </c>
      <c r="G17" s="20">
        <v>20</v>
      </c>
      <c r="H17" s="21">
        <v>0.87</v>
      </c>
      <c r="I17" s="18">
        <f t="shared" si="2"/>
        <v>1.6551724137931034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21</v>
      </c>
      <c r="D18" s="19">
        <v>15</v>
      </c>
      <c r="E18" s="17">
        <v>2.27</v>
      </c>
      <c r="F18" s="17">
        <v>1.56</v>
      </c>
      <c r="G18" s="20">
        <v>20</v>
      </c>
      <c r="H18" s="21">
        <v>0.87</v>
      </c>
      <c r="I18" s="18">
        <f t="shared" si="2"/>
        <v>1.7931034482758621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21</v>
      </c>
      <c r="D19" s="19">
        <v>16</v>
      </c>
      <c r="E19" s="17">
        <v>2.2599999999999998</v>
      </c>
      <c r="F19" s="17">
        <v>1.45</v>
      </c>
      <c r="G19" s="20">
        <v>20</v>
      </c>
      <c r="H19" s="21">
        <v>0.87</v>
      </c>
      <c r="I19" s="18">
        <f t="shared" si="2"/>
        <v>1.6666666666666665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21</v>
      </c>
      <c r="D20" s="19">
        <v>17</v>
      </c>
      <c r="E20" s="17">
        <v>2.2400000000000002</v>
      </c>
      <c r="F20" s="17">
        <v>1.49</v>
      </c>
      <c r="G20" s="20">
        <v>20</v>
      </c>
      <c r="H20" s="21">
        <v>0.87</v>
      </c>
      <c r="I20" s="18">
        <f t="shared" si="2"/>
        <v>1.7126436781609196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21</v>
      </c>
      <c r="D21" s="19">
        <v>18</v>
      </c>
      <c r="E21" s="17">
        <v>2.2400000000000002</v>
      </c>
      <c r="F21" s="17">
        <v>1.64</v>
      </c>
      <c r="G21" s="20">
        <v>20</v>
      </c>
      <c r="H21" s="21">
        <v>0.87</v>
      </c>
      <c r="I21" s="18">
        <f t="shared" si="2"/>
        <v>1.8850574712643677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21</v>
      </c>
      <c r="D22" s="19">
        <v>19</v>
      </c>
      <c r="E22" s="17">
        <v>2.2400000000000002</v>
      </c>
      <c r="F22" s="17">
        <v>1.59</v>
      </c>
      <c r="G22" s="20">
        <v>20</v>
      </c>
      <c r="H22" s="21">
        <v>0.87</v>
      </c>
      <c r="I22" s="18">
        <f t="shared" si="2"/>
        <v>1.8275862068965518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21</v>
      </c>
      <c r="D23" s="19">
        <v>20</v>
      </c>
      <c r="E23" s="17">
        <v>2.2200000000000002</v>
      </c>
      <c r="F23" s="17">
        <v>1.46</v>
      </c>
      <c r="G23" s="20">
        <v>20</v>
      </c>
      <c r="H23" s="21">
        <v>0.87</v>
      </c>
      <c r="I23" s="18">
        <f t="shared" si="2"/>
        <v>1.6781609195402298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21</v>
      </c>
      <c r="D24" s="19">
        <v>21</v>
      </c>
      <c r="E24" s="17">
        <v>2.2599999999999998</v>
      </c>
      <c r="F24" s="17">
        <v>1.45</v>
      </c>
      <c r="G24" s="20">
        <v>20</v>
      </c>
      <c r="H24" s="21">
        <v>0.87</v>
      </c>
      <c r="I24" s="18">
        <f t="shared" si="2"/>
        <v>1.6666666666666665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21</v>
      </c>
      <c r="D25" s="19">
        <v>22</v>
      </c>
      <c r="E25" s="17">
        <v>2.23</v>
      </c>
      <c r="F25" s="17">
        <v>1.34</v>
      </c>
      <c r="G25" s="20">
        <v>20</v>
      </c>
      <c r="H25" s="21">
        <v>0.87</v>
      </c>
      <c r="I25" s="18">
        <f t="shared" si="2"/>
        <v>1.5402298850574714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21</v>
      </c>
      <c r="D26" s="19">
        <v>23</v>
      </c>
      <c r="E26" s="17">
        <v>2.27</v>
      </c>
      <c r="F26" s="17">
        <v>1.57</v>
      </c>
      <c r="G26" s="20">
        <v>20</v>
      </c>
      <c r="H26" s="21">
        <v>0.87</v>
      </c>
      <c r="I26" s="18">
        <f t="shared" si="2"/>
        <v>1.8045977011494254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21</v>
      </c>
      <c r="D27" s="19">
        <v>24</v>
      </c>
      <c r="E27" s="17">
        <v>2.2400000000000002</v>
      </c>
      <c r="F27" s="17">
        <v>1.5</v>
      </c>
      <c r="G27" s="20">
        <v>20</v>
      </c>
      <c r="H27" s="21">
        <v>0.87</v>
      </c>
      <c r="I27" s="18">
        <f t="shared" si="2"/>
        <v>1.7241379310344829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21</v>
      </c>
      <c r="D28" s="19">
        <v>25</v>
      </c>
      <c r="E28" s="17">
        <v>2.2200000000000002</v>
      </c>
      <c r="F28" s="17">
        <v>1.5</v>
      </c>
      <c r="G28" s="20">
        <v>20</v>
      </c>
      <c r="H28" s="21">
        <v>0.87</v>
      </c>
      <c r="I28" s="18">
        <f t="shared" si="2"/>
        <v>1.7241379310344829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21</v>
      </c>
      <c r="D29" s="19">
        <v>26</v>
      </c>
      <c r="E29" s="17">
        <v>2.2400000000000002</v>
      </c>
      <c r="F29" s="17">
        <v>1.54</v>
      </c>
      <c r="G29" s="20">
        <v>20</v>
      </c>
      <c r="H29" s="21">
        <v>0.87</v>
      </c>
      <c r="I29" s="18">
        <f t="shared" si="2"/>
        <v>1.7701149425287357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21</v>
      </c>
      <c r="D30" s="19">
        <v>27</v>
      </c>
      <c r="E30" s="17">
        <v>2.2400000000000002</v>
      </c>
      <c r="F30" s="17">
        <v>1.54</v>
      </c>
      <c r="G30" s="20">
        <v>20</v>
      </c>
      <c r="H30" s="21">
        <v>0.87</v>
      </c>
      <c r="I30" s="18">
        <f t="shared" si="2"/>
        <v>1.7701149425287357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21</v>
      </c>
      <c r="D31" s="19">
        <v>28</v>
      </c>
      <c r="E31" s="17">
        <v>2.2400000000000002</v>
      </c>
      <c r="F31" s="17">
        <v>1.61</v>
      </c>
      <c r="G31" s="20">
        <v>20</v>
      </c>
      <c r="H31" s="21">
        <v>0.87</v>
      </c>
      <c r="I31" s="18">
        <f t="shared" si="2"/>
        <v>1.8505747126436782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21</v>
      </c>
      <c r="D32" s="19">
        <v>29</v>
      </c>
      <c r="E32" s="17">
        <v>2.25</v>
      </c>
      <c r="F32" s="17">
        <v>1.55</v>
      </c>
      <c r="G32" s="20">
        <v>20</v>
      </c>
      <c r="H32" s="21">
        <v>0.87</v>
      </c>
      <c r="I32" s="18">
        <f t="shared" si="2"/>
        <v>1.781609195402299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21</v>
      </c>
      <c r="D33" s="19">
        <v>30</v>
      </c>
      <c r="E33" s="17">
        <v>2.25</v>
      </c>
      <c r="F33" s="17">
        <v>1.42</v>
      </c>
      <c r="G33" s="20">
        <v>20</v>
      </c>
      <c r="H33" s="21">
        <v>0.87</v>
      </c>
      <c r="I33" s="18">
        <f t="shared" si="2"/>
        <v>1.632183908045977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21</v>
      </c>
      <c r="D34" s="19">
        <v>31</v>
      </c>
      <c r="E34" s="17">
        <v>2.2400000000000002</v>
      </c>
      <c r="F34" s="17">
        <v>1.61</v>
      </c>
      <c r="G34" s="20">
        <v>20</v>
      </c>
      <c r="H34" s="21">
        <v>0.87</v>
      </c>
      <c r="I34" s="18">
        <f t="shared" si="2"/>
        <v>1.8505747126436782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21</v>
      </c>
      <c r="D35" s="19">
        <v>32</v>
      </c>
      <c r="E35" s="17">
        <v>2.2200000000000002</v>
      </c>
      <c r="F35" s="17">
        <v>1.47</v>
      </c>
      <c r="G35" s="20">
        <v>20</v>
      </c>
      <c r="H35" s="21">
        <v>0.87</v>
      </c>
      <c r="I35" s="18">
        <f t="shared" si="2"/>
        <v>1.6896551724137931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21</v>
      </c>
      <c r="D36" s="19">
        <v>33</v>
      </c>
      <c r="E36" s="17">
        <v>2.2200000000000002</v>
      </c>
      <c r="F36" s="17">
        <v>1.4</v>
      </c>
      <c r="G36" s="20">
        <v>20</v>
      </c>
      <c r="H36" s="21">
        <v>0.87</v>
      </c>
      <c r="I36" s="18">
        <f t="shared" si="2"/>
        <v>1.6091954022988504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21</v>
      </c>
      <c r="D37" s="19">
        <v>34</v>
      </c>
      <c r="E37" s="17">
        <v>2.23</v>
      </c>
      <c r="F37" s="17">
        <v>1.59</v>
      </c>
      <c r="G37" s="20">
        <v>20</v>
      </c>
      <c r="H37" s="21">
        <v>0.87</v>
      </c>
      <c r="I37" s="18">
        <f t="shared" si="2"/>
        <v>1.8275862068965518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21</v>
      </c>
      <c r="D38" s="19">
        <v>35</v>
      </c>
      <c r="E38" s="17">
        <v>2.25</v>
      </c>
      <c r="F38" s="17">
        <v>1.45</v>
      </c>
      <c r="G38" s="20">
        <v>20</v>
      </c>
      <c r="H38" s="21">
        <v>0.87</v>
      </c>
      <c r="I38" s="18">
        <f t="shared" si="2"/>
        <v>1.6666666666666665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21</v>
      </c>
      <c r="D39" s="19">
        <v>36</v>
      </c>
      <c r="E39" s="17">
        <v>2.2599999999999998</v>
      </c>
      <c r="F39" s="17">
        <v>1.49</v>
      </c>
      <c r="G39" s="20">
        <v>20</v>
      </c>
      <c r="H39" s="21">
        <v>0.87</v>
      </c>
      <c r="I39" s="18">
        <f t="shared" si="2"/>
        <v>1.7126436781609196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21</v>
      </c>
      <c r="D40" s="19">
        <v>37</v>
      </c>
      <c r="E40" s="17">
        <v>2.21</v>
      </c>
      <c r="F40" s="17">
        <v>1.42</v>
      </c>
      <c r="G40" s="20">
        <v>20</v>
      </c>
      <c r="H40" s="21">
        <v>0.87</v>
      </c>
      <c r="I40" s="18">
        <f t="shared" si="2"/>
        <v>1.632183908045977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21</v>
      </c>
      <c r="D41" s="19">
        <v>38</v>
      </c>
      <c r="E41" s="17">
        <v>2.2400000000000002</v>
      </c>
      <c r="F41" s="17">
        <v>1.5</v>
      </c>
      <c r="G41" s="20">
        <v>20</v>
      </c>
      <c r="H41" s="21">
        <v>0.87</v>
      </c>
      <c r="I41" s="18">
        <f t="shared" si="2"/>
        <v>1.7241379310344829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21</v>
      </c>
      <c r="D42" s="19">
        <v>39</v>
      </c>
      <c r="E42" s="17">
        <v>2.23</v>
      </c>
      <c r="F42" s="17">
        <v>1.52</v>
      </c>
      <c r="G42" s="20">
        <v>20</v>
      </c>
      <c r="H42" s="21">
        <v>0.87</v>
      </c>
      <c r="I42" s="18">
        <f t="shared" si="2"/>
        <v>1.7471264367816093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21</v>
      </c>
      <c r="D43" s="19">
        <v>40</v>
      </c>
      <c r="E43" s="17">
        <v>2.2400000000000002</v>
      </c>
      <c r="F43" s="17">
        <v>1.56</v>
      </c>
      <c r="G43" s="20">
        <v>20</v>
      </c>
      <c r="H43" s="21">
        <v>0.87</v>
      </c>
      <c r="I43" s="18">
        <f t="shared" si="2"/>
        <v>1.7931034482758621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21</v>
      </c>
      <c r="D44" s="19">
        <v>41</v>
      </c>
      <c r="E44" s="17">
        <v>2.25</v>
      </c>
      <c r="F44" s="17">
        <v>1.51</v>
      </c>
      <c r="G44" s="20">
        <v>20</v>
      </c>
      <c r="H44" s="21">
        <v>0.87</v>
      </c>
      <c r="I44" s="18">
        <f t="shared" si="2"/>
        <v>1.735632183908046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21</v>
      </c>
      <c r="D45" s="19">
        <v>42</v>
      </c>
      <c r="E45" s="17">
        <v>2.23</v>
      </c>
      <c r="F45" s="17">
        <v>1.62</v>
      </c>
      <c r="G45" s="20">
        <v>20</v>
      </c>
      <c r="H45" s="21">
        <v>0.87</v>
      </c>
      <c r="I45" s="18">
        <f t="shared" si="2"/>
        <v>1.8620689655172415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21</v>
      </c>
      <c r="D46" s="19">
        <v>43</v>
      </c>
      <c r="E46" s="17">
        <v>2.2400000000000002</v>
      </c>
      <c r="F46" s="17">
        <v>1.72</v>
      </c>
      <c r="G46" s="20">
        <v>20</v>
      </c>
      <c r="H46" s="21">
        <v>0.87</v>
      </c>
      <c r="I46" s="18">
        <f t="shared" si="2"/>
        <v>1.9770114942528736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21</v>
      </c>
      <c r="D47" s="19">
        <v>44</v>
      </c>
      <c r="E47" s="17">
        <v>2.2400000000000002</v>
      </c>
      <c r="F47" s="17">
        <v>1.6</v>
      </c>
      <c r="G47" s="20">
        <v>20</v>
      </c>
      <c r="H47" s="21">
        <v>0.87</v>
      </c>
      <c r="I47" s="18">
        <f t="shared" si="2"/>
        <v>1.8390804597701151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21</v>
      </c>
      <c r="D48" s="19">
        <v>45</v>
      </c>
      <c r="E48" s="17">
        <v>2.2200000000000002</v>
      </c>
      <c r="F48" s="17">
        <v>1.69</v>
      </c>
      <c r="G48" s="20">
        <v>20</v>
      </c>
      <c r="H48" s="21">
        <v>0.87</v>
      </c>
      <c r="I48" s="18">
        <f t="shared" si="2"/>
        <v>1.9425287356321839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21</v>
      </c>
      <c r="D49" s="19">
        <v>46</v>
      </c>
      <c r="E49" s="17">
        <v>2.25</v>
      </c>
      <c r="F49" s="17">
        <v>1.54</v>
      </c>
      <c r="G49" s="20">
        <v>20</v>
      </c>
      <c r="H49" s="21">
        <v>0.87</v>
      </c>
      <c r="I49" s="18">
        <f t="shared" si="2"/>
        <v>1.7701149425287357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21</v>
      </c>
      <c r="D50" s="19">
        <v>47</v>
      </c>
      <c r="E50" s="17">
        <v>2.23</v>
      </c>
      <c r="F50" s="17">
        <v>1.87</v>
      </c>
      <c r="G50" s="20">
        <v>20</v>
      </c>
      <c r="H50" s="21">
        <v>0.87</v>
      </c>
      <c r="I50" s="18">
        <f t="shared" si="2"/>
        <v>2.1494252873563218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21</v>
      </c>
      <c r="D51" s="19">
        <v>48</v>
      </c>
      <c r="E51" s="17">
        <v>2.23</v>
      </c>
      <c r="F51" s="17">
        <v>1.56</v>
      </c>
      <c r="G51" s="20">
        <v>20</v>
      </c>
      <c r="H51" s="21">
        <v>0.87</v>
      </c>
      <c r="I51" s="18">
        <f t="shared" si="2"/>
        <v>1.7931034482758621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21</v>
      </c>
      <c r="D52" s="19">
        <v>49</v>
      </c>
      <c r="E52" s="17">
        <v>2.2400000000000002</v>
      </c>
      <c r="F52" s="17">
        <v>1.61</v>
      </c>
      <c r="G52" s="20">
        <v>20</v>
      </c>
      <c r="H52" s="21">
        <v>0.87</v>
      </c>
      <c r="I52" s="18">
        <f t="shared" si="2"/>
        <v>1.8505747126436782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21</v>
      </c>
      <c r="D53" s="19">
        <v>50</v>
      </c>
      <c r="E53" s="17">
        <v>2.2200000000000002</v>
      </c>
      <c r="F53" s="17">
        <v>1.6</v>
      </c>
      <c r="G53" s="20">
        <v>20</v>
      </c>
      <c r="H53" s="21">
        <v>0.87</v>
      </c>
      <c r="I53" s="18">
        <f t="shared" si="2"/>
        <v>1.8390804597701151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21</v>
      </c>
      <c r="D54" s="19">
        <v>51</v>
      </c>
      <c r="E54" s="17"/>
      <c r="F54" s="24" t="s">
        <v>27</v>
      </c>
      <c r="G54" s="20">
        <v>20</v>
      </c>
      <c r="H54" s="21">
        <v>0.87</v>
      </c>
      <c r="I54" s="18" t="e">
        <f t="shared" si="2"/>
        <v>#VALUE!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21</v>
      </c>
      <c r="D55" s="19">
        <v>52</v>
      </c>
      <c r="E55" s="17"/>
      <c r="F55" s="24" t="s">
        <v>27</v>
      </c>
      <c r="G55" s="20">
        <v>20</v>
      </c>
      <c r="H55" s="21">
        <v>0.87</v>
      </c>
      <c r="I55" s="18" t="e">
        <f t="shared" si="2"/>
        <v>#VALUE!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21</v>
      </c>
      <c r="D56" s="19">
        <v>53</v>
      </c>
      <c r="E56" s="17"/>
      <c r="F56" s="24" t="s">
        <v>27</v>
      </c>
      <c r="G56" s="20">
        <v>20</v>
      </c>
      <c r="H56" s="21">
        <v>0.87</v>
      </c>
      <c r="I56" s="18" t="e">
        <f t="shared" si="2"/>
        <v>#VALUE!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21</v>
      </c>
      <c r="D57" s="19">
        <v>54</v>
      </c>
      <c r="E57" s="17"/>
      <c r="F57" s="24" t="s">
        <v>27</v>
      </c>
      <c r="G57" s="20">
        <v>20</v>
      </c>
      <c r="H57" s="21">
        <v>0.87</v>
      </c>
      <c r="I57" s="18" t="e">
        <f t="shared" si="2"/>
        <v>#VALUE!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21</v>
      </c>
      <c r="D58" s="19">
        <v>55</v>
      </c>
      <c r="E58" s="17"/>
      <c r="F58" s="24" t="s">
        <v>27</v>
      </c>
      <c r="G58" s="20">
        <v>20</v>
      </c>
      <c r="H58" s="21">
        <v>0.87</v>
      </c>
      <c r="I58" s="18" t="e">
        <f t="shared" si="2"/>
        <v>#VALUE!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21</v>
      </c>
      <c r="D59" s="19">
        <v>56</v>
      </c>
      <c r="E59" s="17">
        <v>2.2200000000000002</v>
      </c>
      <c r="F59" s="17">
        <v>1.54</v>
      </c>
      <c r="G59" s="20">
        <v>20</v>
      </c>
      <c r="H59" s="21">
        <v>0.87</v>
      </c>
      <c r="I59" s="18">
        <f t="shared" si="2"/>
        <v>1.7701149425287357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21</v>
      </c>
      <c r="D60" s="19">
        <v>57</v>
      </c>
      <c r="E60" s="17">
        <v>2.23</v>
      </c>
      <c r="F60" s="17">
        <v>1.5</v>
      </c>
      <c r="G60" s="20">
        <v>20</v>
      </c>
      <c r="H60" s="21">
        <v>0.87</v>
      </c>
      <c r="I60" s="18">
        <f t="shared" si="2"/>
        <v>1.7241379310344829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21</v>
      </c>
      <c r="D61" s="19">
        <v>58</v>
      </c>
      <c r="E61" s="17">
        <v>2.21</v>
      </c>
      <c r="F61" s="17">
        <v>1.48</v>
      </c>
      <c r="G61" s="20">
        <v>20</v>
      </c>
      <c r="H61" s="21">
        <v>0.87</v>
      </c>
      <c r="I61" s="18">
        <f t="shared" si="2"/>
        <v>1.7011494252873562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21</v>
      </c>
      <c r="D62" s="19">
        <v>59</v>
      </c>
      <c r="E62" s="17">
        <v>2.2400000000000002</v>
      </c>
      <c r="F62" s="17">
        <v>1.5</v>
      </c>
      <c r="G62" s="20">
        <v>20</v>
      </c>
      <c r="H62" s="21">
        <v>0.87</v>
      </c>
      <c r="I62" s="18">
        <f t="shared" si="2"/>
        <v>1.7241379310344829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21</v>
      </c>
      <c r="D63" s="19">
        <v>60</v>
      </c>
      <c r="E63" s="17">
        <v>2.23</v>
      </c>
      <c r="F63" s="17">
        <v>1.64</v>
      </c>
      <c r="G63" s="20">
        <v>20</v>
      </c>
      <c r="H63" s="21">
        <v>0.87</v>
      </c>
      <c r="I63" s="18">
        <f t="shared" si="2"/>
        <v>1.8850574712643677</v>
      </c>
      <c r="J63"/>
      <c r="K63" s="14"/>
    </row>
    <row r="64" spans="1:11" ht="16.5" x14ac:dyDescent="0.3">
      <c r="A64" s="32" t="s">
        <v>15</v>
      </c>
      <c r="B64" s="33"/>
      <c r="C64" s="33"/>
      <c r="D64" s="34"/>
      <c r="E64" s="17">
        <f>AVERAGE(E4:E63)</f>
        <v>2.2412727272727269</v>
      </c>
      <c r="F64" s="17">
        <f>AVERAGE(F4:F63)</f>
        <v>1.5427272727272732</v>
      </c>
      <c r="G64" s="21"/>
      <c r="H64" s="21"/>
      <c r="I64" s="18" t="e">
        <f>AVERAGE(I4:I63)</f>
        <v>#VALUE!</v>
      </c>
      <c r="J64"/>
    </row>
    <row r="65" spans="1:10" ht="16.5" x14ac:dyDescent="0.3">
      <c r="A65" s="32" t="s">
        <v>16</v>
      </c>
      <c r="B65" s="33"/>
      <c r="C65" s="33"/>
      <c r="D65" s="34"/>
      <c r="E65" s="17">
        <f>MAX(E4:E63)</f>
        <v>2.27</v>
      </c>
      <c r="F65" s="17">
        <f>MAX(F4:F63)</f>
        <v>1.87</v>
      </c>
      <c r="G65" s="20"/>
      <c r="H65" s="21"/>
      <c r="I65" s="18" t="e">
        <f>MAX(I4:I63)</f>
        <v>#VALUE!</v>
      </c>
      <c r="J65"/>
    </row>
    <row r="66" spans="1:10" ht="16.5" x14ac:dyDescent="0.3">
      <c r="A66" s="32" t="s">
        <v>17</v>
      </c>
      <c r="B66" s="33"/>
      <c r="C66" s="33"/>
      <c r="D66" s="34"/>
      <c r="E66" s="17">
        <f>MIN(E4:E63)</f>
        <v>2.21</v>
      </c>
      <c r="F66" s="17">
        <f>MIN(F4:F63)</f>
        <v>1.34</v>
      </c>
      <c r="G66" s="20"/>
      <c r="H66" s="21"/>
      <c r="I66" s="18" t="e">
        <f>MIN(I4:I63)</f>
        <v>#VALUE!</v>
      </c>
      <c r="J66"/>
    </row>
    <row r="67" spans="1:10" ht="127.15" customHeight="1" x14ac:dyDescent="0.3">
      <c r="A67" s="1" t="s">
        <v>9</v>
      </c>
      <c r="B67" s="35" t="s">
        <v>28</v>
      </c>
      <c r="C67" s="26"/>
      <c r="D67" s="26"/>
      <c r="E67" s="27"/>
      <c r="F67" s="3" t="s">
        <v>10</v>
      </c>
      <c r="G67" s="26"/>
      <c r="H67" s="26"/>
      <c r="I67" s="27"/>
      <c r="J67"/>
    </row>
    <row r="68" spans="1:10" ht="195.75" customHeight="1" x14ac:dyDescent="0.3">
      <c r="A68" s="3" t="s">
        <v>11</v>
      </c>
      <c r="B68" s="25"/>
      <c r="C68" s="26"/>
      <c r="D68" s="26"/>
      <c r="E68" s="27"/>
      <c r="F68" s="3"/>
      <c r="G68" s="28"/>
      <c r="H68" s="28"/>
      <c r="I68" s="29"/>
    </row>
    <row r="69" spans="1:10" x14ac:dyDescent="0.3">
      <c r="H69" s="10"/>
    </row>
    <row r="70" spans="1:10" x14ac:dyDescent="0.3">
      <c r="H70" s="10"/>
    </row>
    <row r="71" spans="1:10" x14ac:dyDescent="0.3">
      <c r="H71" s="10"/>
    </row>
    <row r="72" spans="1:10" x14ac:dyDescent="0.3">
      <c r="H72" s="10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5" zoomScale="85" zoomScaleNormal="85" workbookViewId="0">
      <selection activeCell="A11" sqref="A11:I11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29</v>
      </c>
      <c r="C2" s="23" t="s">
        <v>1</v>
      </c>
      <c r="D2" s="30" t="s">
        <v>33</v>
      </c>
      <c r="E2" s="31"/>
      <c r="F2" s="7" t="s">
        <v>5</v>
      </c>
      <c r="G2" s="11" t="s">
        <v>18</v>
      </c>
      <c r="H2" s="23" t="s">
        <v>6</v>
      </c>
      <c r="I2" s="7">
        <v>60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26</v>
      </c>
      <c r="D4" s="19">
        <v>1</v>
      </c>
      <c r="E4" s="17">
        <v>2.21</v>
      </c>
      <c r="F4" s="17">
        <v>1.55</v>
      </c>
      <c r="G4" s="20">
        <v>16</v>
      </c>
      <c r="H4" s="21">
        <v>0.8</v>
      </c>
      <c r="I4" s="18">
        <f>F4/H4</f>
        <v>1.9375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26</v>
      </c>
      <c r="D5" s="19">
        <v>2</v>
      </c>
      <c r="E5" s="17">
        <v>2.23</v>
      </c>
      <c r="F5" s="17">
        <v>1.45</v>
      </c>
      <c r="G5" s="20">
        <v>16</v>
      </c>
      <c r="H5" s="21">
        <v>0.8</v>
      </c>
      <c r="I5" s="18">
        <f>F5/H5</f>
        <v>1.8124999999999998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25</v>
      </c>
      <c r="D6" s="19">
        <v>3</v>
      </c>
      <c r="E6" s="17">
        <v>2.21</v>
      </c>
      <c r="F6" s="17">
        <v>1.44</v>
      </c>
      <c r="G6" s="20">
        <v>16</v>
      </c>
      <c r="H6" s="21">
        <v>0.8</v>
      </c>
      <c r="I6" s="18">
        <f t="shared" ref="I6:I63" si="0">F6/H6</f>
        <v>1.7999999999999998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25</v>
      </c>
      <c r="D7" s="19">
        <v>4</v>
      </c>
      <c r="E7" s="17">
        <v>2.23</v>
      </c>
      <c r="F7" s="17">
        <v>1.49</v>
      </c>
      <c r="G7" s="20">
        <v>16</v>
      </c>
      <c r="H7" s="21">
        <v>0.8</v>
      </c>
      <c r="I7" s="18">
        <f t="shared" si="0"/>
        <v>1.8624999999999998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25</v>
      </c>
      <c r="D8" s="19">
        <v>5</v>
      </c>
      <c r="E8" s="17">
        <v>2.2400000000000002</v>
      </c>
      <c r="F8" s="17">
        <v>1.5</v>
      </c>
      <c r="G8" s="20">
        <v>16</v>
      </c>
      <c r="H8" s="21">
        <v>0.8</v>
      </c>
      <c r="I8" s="18">
        <f t="shared" si="0"/>
        <v>1.875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25</v>
      </c>
      <c r="D9" s="19">
        <v>6</v>
      </c>
      <c r="E9" s="17">
        <v>2.23</v>
      </c>
      <c r="F9" s="17">
        <v>1.6</v>
      </c>
      <c r="G9" s="20">
        <v>16</v>
      </c>
      <c r="H9" s="21">
        <v>0.8</v>
      </c>
      <c r="I9" s="18">
        <f t="shared" si="0"/>
        <v>2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25</v>
      </c>
      <c r="D10" s="19">
        <v>7</v>
      </c>
      <c r="E10" s="17">
        <v>2.21</v>
      </c>
      <c r="F10" s="17">
        <v>1.46</v>
      </c>
      <c r="G10" s="20">
        <v>16</v>
      </c>
      <c r="H10" s="21">
        <v>0.8</v>
      </c>
      <c r="I10" s="18">
        <f t="shared" si="0"/>
        <v>1.825</v>
      </c>
      <c r="J10"/>
      <c r="K10" s="14"/>
    </row>
    <row r="11" spans="1:11" ht="16.5" x14ac:dyDescent="0.3">
      <c r="A11" s="36">
        <v>46043</v>
      </c>
      <c r="B11" s="37" t="s">
        <v>20</v>
      </c>
      <c r="C11" s="37" t="s">
        <v>25</v>
      </c>
      <c r="D11" s="38">
        <v>8</v>
      </c>
      <c r="E11" s="39">
        <v>2.21</v>
      </c>
      <c r="F11" s="39">
        <v>1.39</v>
      </c>
      <c r="G11" s="40">
        <v>16</v>
      </c>
      <c r="H11" s="41">
        <v>0.8</v>
      </c>
      <c r="I11" s="42">
        <f t="shared" si="0"/>
        <v>1.7374999999999998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25</v>
      </c>
      <c r="D12" s="19">
        <v>9</v>
      </c>
      <c r="E12" s="17">
        <v>2.2000000000000002</v>
      </c>
      <c r="F12" s="17">
        <v>1.57</v>
      </c>
      <c r="G12" s="20">
        <v>16</v>
      </c>
      <c r="H12" s="21">
        <v>0.8</v>
      </c>
      <c r="I12" s="18">
        <f t="shared" si="0"/>
        <v>1.9624999999999999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25</v>
      </c>
      <c r="D13" s="19">
        <v>10</v>
      </c>
      <c r="E13" s="17">
        <v>2.2000000000000002</v>
      </c>
      <c r="F13" s="17">
        <v>1.36</v>
      </c>
      <c r="G13" s="20">
        <v>16</v>
      </c>
      <c r="H13" s="21">
        <v>0.8</v>
      </c>
      <c r="I13" s="18">
        <f t="shared" si="0"/>
        <v>1.7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25</v>
      </c>
      <c r="D14" s="19">
        <v>11</v>
      </c>
      <c r="E14" s="17">
        <v>2.2000000000000002</v>
      </c>
      <c r="F14" s="17">
        <v>1.63</v>
      </c>
      <c r="G14" s="20">
        <v>16</v>
      </c>
      <c r="H14" s="21">
        <v>0.8</v>
      </c>
      <c r="I14" s="18">
        <f t="shared" si="0"/>
        <v>2.0374999999999996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25</v>
      </c>
      <c r="D15" s="19">
        <v>12</v>
      </c>
      <c r="E15" s="17">
        <v>2.23</v>
      </c>
      <c r="F15" s="17">
        <v>1.64</v>
      </c>
      <c r="G15" s="20">
        <v>16</v>
      </c>
      <c r="H15" s="21">
        <v>0.8</v>
      </c>
      <c r="I15" s="18">
        <f t="shared" si="0"/>
        <v>2.0499999999999998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25</v>
      </c>
      <c r="D16" s="19">
        <v>13</v>
      </c>
      <c r="E16" s="17">
        <v>2.21</v>
      </c>
      <c r="F16" s="17">
        <v>1.66</v>
      </c>
      <c r="G16" s="20">
        <v>16</v>
      </c>
      <c r="H16" s="21">
        <v>0.8</v>
      </c>
      <c r="I16" s="18">
        <f t="shared" si="0"/>
        <v>2.0749999999999997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25</v>
      </c>
      <c r="D17" s="19">
        <v>14</v>
      </c>
      <c r="E17" s="17">
        <v>2.21</v>
      </c>
      <c r="F17" s="17">
        <v>1.5</v>
      </c>
      <c r="G17" s="20">
        <v>16</v>
      </c>
      <c r="H17" s="21">
        <v>0.8</v>
      </c>
      <c r="I17" s="18">
        <f t="shared" si="0"/>
        <v>1.875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25</v>
      </c>
      <c r="D18" s="19">
        <v>15</v>
      </c>
      <c r="E18" s="17">
        <v>2.21</v>
      </c>
      <c r="F18" s="17">
        <v>1.59</v>
      </c>
      <c r="G18" s="20">
        <v>16</v>
      </c>
      <c r="H18" s="21">
        <v>0.8</v>
      </c>
      <c r="I18" s="18">
        <f t="shared" si="0"/>
        <v>1.9875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25</v>
      </c>
      <c r="D19" s="19">
        <v>16</v>
      </c>
      <c r="E19" s="17">
        <v>2.21</v>
      </c>
      <c r="F19" s="17">
        <v>1.78</v>
      </c>
      <c r="G19" s="20">
        <v>16</v>
      </c>
      <c r="H19" s="21">
        <v>0.8</v>
      </c>
      <c r="I19" s="18">
        <f t="shared" si="0"/>
        <v>2.2250000000000001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25</v>
      </c>
      <c r="D20" s="19">
        <v>17</v>
      </c>
      <c r="E20" s="17">
        <v>2.2000000000000002</v>
      </c>
      <c r="F20" s="17">
        <v>1.51</v>
      </c>
      <c r="G20" s="20">
        <v>16</v>
      </c>
      <c r="H20" s="21">
        <v>0.8</v>
      </c>
      <c r="I20" s="18">
        <f t="shared" si="0"/>
        <v>1.8875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25</v>
      </c>
      <c r="D21" s="19">
        <v>18</v>
      </c>
      <c r="E21" s="17">
        <v>2.2000000000000002</v>
      </c>
      <c r="F21" s="17">
        <v>1.55</v>
      </c>
      <c r="G21" s="20">
        <v>16</v>
      </c>
      <c r="H21" s="21">
        <v>0.8</v>
      </c>
      <c r="I21" s="18">
        <f t="shared" si="0"/>
        <v>1.9375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25</v>
      </c>
      <c r="D22" s="19">
        <v>19</v>
      </c>
      <c r="E22" s="17">
        <v>2.21</v>
      </c>
      <c r="F22" s="17">
        <v>1.6</v>
      </c>
      <c r="G22" s="20">
        <v>16</v>
      </c>
      <c r="H22" s="21">
        <v>0.8</v>
      </c>
      <c r="I22" s="18">
        <f t="shared" si="0"/>
        <v>2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25</v>
      </c>
      <c r="D23" s="19">
        <v>20</v>
      </c>
      <c r="E23" s="17">
        <v>2.2000000000000002</v>
      </c>
      <c r="F23" s="17">
        <v>1.53</v>
      </c>
      <c r="G23" s="20">
        <v>16</v>
      </c>
      <c r="H23" s="21">
        <v>0.8</v>
      </c>
      <c r="I23" s="18">
        <f t="shared" si="0"/>
        <v>1.9124999999999999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25</v>
      </c>
      <c r="D24" s="19">
        <v>21</v>
      </c>
      <c r="E24" s="17">
        <v>2.2200000000000002</v>
      </c>
      <c r="F24" s="17">
        <v>1.59</v>
      </c>
      <c r="G24" s="20">
        <v>16</v>
      </c>
      <c r="H24" s="21">
        <v>0.8</v>
      </c>
      <c r="I24" s="18">
        <f t="shared" si="0"/>
        <v>1.9875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25</v>
      </c>
      <c r="D25" s="19">
        <v>22</v>
      </c>
      <c r="E25" s="17">
        <v>2.21</v>
      </c>
      <c r="F25" s="17">
        <v>1.41</v>
      </c>
      <c r="G25" s="20">
        <v>16</v>
      </c>
      <c r="H25" s="21">
        <v>0.8</v>
      </c>
      <c r="I25" s="18">
        <f t="shared" si="0"/>
        <v>1.7624999999999997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25</v>
      </c>
      <c r="D26" s="19">
        <v>23</v>
      </c>
      <c r="E26" s="17">
        <v>2.21</v>
      </c>
      <c r="F26" s="17">
        <v>1.44</v>
      </c>
      <c r="G26" s="20">
        <v>16</v>
      </c>
      <c r="H26" s="21">
        <v>0.8</v>
      </c>
      <c r="I26" s="18">
        <f t="shared" si="0"/>
        <v>1.7999999999999998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25</v>
      </c>
      <c r="D27" s="19">
        <v>24</v>
      </c>
      <c r="E27" s="17">
        <v>2.2200000000000002</v>
      </c>
      <c r="F27" s="17">
        <v>1.43</v>
      </c>
      <c r="G27" s="20">
        <v>16</v>
      </c>
      <c r="H27" s="21">
        <v>0.8</v>
      </c>
      <c r="I27" s="18">
        <f t="shared" si="0"/>
        <v>1.7874999999999999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25</v>
      </c>
      <c r="D28" s="19">
        <v>25</v>
      </c>
      <c r="E28" s="17">
        <v>2.2200000000000002</v>
      </c>
      <c r="F28" s="17">
        <v>1.45</v>
      </c>
      <c r="G28" s="20">
        <v>16</v>
      </c>
      <c r="H28" s="21">
        <v>0.8</v>
      </c>
      <c r="I28" s="18">
        <f t="shared" si="0"/>
        <v>1.8124999999999998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25</v>
      </c>
      <c r="D29" s="19">
        <v>26</v>
      </c>
      <c r="E29" s="17">
        <v>2.2200000000000002</v>
      </c>
      <c r="F29" s="17">
        <v>1.65</v>
      </c>
      <c r="G29" s="20">
        <v>16</v>
      </c>
      <c r="H29" s="21">
        <v>0.8</v>
      </c>
      <c r="I29" s="18">
        <f t="shared" si="0"/>
        <v>2.0624999999999996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25</v>
      </c>
      <c r="D30" s="19">
        <v>27</v>
      </c>
      <c r="E30" s="17">
        <v>2.2200000000000002</v>
      </c>
      <c r="F30" s="17">
        <v>1.51</v>
      </c>
      <c r="G30" s="20">
        <v>16</v>
      </c>
      <c r="H30" s="21">
        <v>0.8</v>
      </c>
      <c r="I30" s="18">
        <f t="shared" si="0"/>
        <v>1.8875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25</v>
      </c>
      <c r="D31" s="19">
        <v>28</v>
      </c>
      <c r="E31" s="17">
        <v>2.2000000000000002</v>
      </c>
      <c r="F31" s="17">
        <v>1.5</v>
      </c>
      <c r="G31" s="20">
        <v>16</v>
      </c>
      <c r="H31" s="21">
        <v>0.8</v>
      </c>
      <c r="I31" s="18">
        <f t="shared" si="0"/>
        <v>1.875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25</v>
      </c>
      <c r="D32" s="19">
        <v>29</v>
      </c>
      <c r="E32" s="17">
        <v>2.21</v>
      </c>
      <c r="F32" s="17">
        <v>1.6</v>
      </c>
      <c r="G32" s="20">
        <v>16</v>
      </c>
      <c r="H32" s="21">
        <v>0.8</v>
      </c>
      <c r="I32" s="18">
        <f t="shared" si="0"/>
        <v>2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25</v>
      </c>
      <c r="D33" s="19">
        <v>30</v>
      </c>
      <c r="E33" s="17">
        <v>2.19</v>
      </c>
      <c r="F33" s="17">
        <v>1.36</v>
      </c>
      <c r="G33" s="20">
        <v>16</v>
      </c>
      <c r="H33" s="21">
        <v>0.8</v>
      </c>
      <c r="I33" s="18">
        <f t="shared" si="0"/>
        <v>1.7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25</v>
      </c>
      <c r="D34" s="19">
        <v>31</v>
      </c>
      <c r="E34" s="17">
        <v>2.21</v>
      </c>
      <c r="F34" s="17">
        <v>1.4</v>
      </c>
      <c r="G34" s="20">
        <v>16</v>
      </c>
      <c r="H34" s="21">
        <v>0.8</v>
      </c>
      <c r="I34" s="18">
        <f t="shared" si="0"/>
        <v>1.7499999999999998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25</v>
      </c>
      <c r="D35" s="19">
        <v>32</v>
      </c>
      <c r="E35" s="17">
        <v>2.2200000000000002</v>
      </c>
      <c r="F35" s="17">
        <v>1.36</v>
      </c>
      <c r="G35" s="20">
        <v>16</v>
      </c>
      <c r="H35" s="21">
        <v>0.8</v>
      </c>
      <c r="I35" s="18">
        <f t="shared" si="0"/>
        <v>1.7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25</v>
      </c>
      <c r="D36" s="19">
        <v>33</v>
      </c>
      <c r="E36" s="17">
        <v>2.2400000000000002</v>
      </c>
      <c r="F36" s="17">
        <v>1.43</v>
      </c>
      <c r="G36" s="20">
        <v>16</v>
      </c>
      <c r="H36" s="21">
        <v>0.8</v>
      </c>
      <c r="I36" s="18">
        <f t="shared" si="0"/>
        <v>1.7874999999999999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25</v>
      </c>
      <c r="D37" s="19">
        <v>34</v>
      </c>
      <c r="E37" s="17">
        <v>2.2400000000000002</v>
      </c>
      <c r="F37" s="17">
        <v>1.58</v>
      </c>
      <c r="G37" s="20">
        <v>16</v>
      </c>
      <c r="H37" s="21">
        <v>0.8</v>
      </c>
      <c r="I37" s="18">
        <f t="shared" si="0"/>
        <v>1.9750000000000001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25</v>
      </c>
      <c r="D38" s="19">
        <v>35</v>
      </c>
      <c r="E38" s="17">
        <v>2.23</v>
      </c>
      <c r="F38" s="17">
        <v>1.42</v>
      </c>
      <c r="G38" s="20">
        <v>16</v>
      </c>
      <c r="H38" s="21">
        <v>0.8</v>
      </c>
      <c r="I38" s="18">
        <f t="shared" si="0"/>
        <v>1.7749999999999999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25</v>
      </c>
      <c r="D39" s="19">
        <v>36</v>
      </c>
      <c r="E39" s="17">
        <v>2.2400000000000002</v>
      </c>
      <c r="F39" s="17">
        <v>1.52</v>
      </c>
      <c r="G39" s="20">
        <v>16</v>
      </c>
      <c r="H39" s="21">
        <v>0.8</v>
      </c>
      <c r="I39" s="18">
        <f t="shared" si="0"/>
        <v>1.9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25</v>
      </c>
      <c r="D40" s="19">
        <v>37</v>
      </c>
      <c r="E40" s="17">
        <v>2.23</v>
      </c>
      <c r="F40" s="17">
        <v>1.6</v>
      </c>
      <c r="G40" s="20">
        <v>16</v>
      </c>
      <c r="H40" s="21">
        <v>0.8</v>
      </c>
      <c r="I40" s="18">
        <f t="shared" si="0"/>
        <v>2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25</v>
      </c>
      <c r="D41" s="19">
        <v>38</v>
      </c>
      <c r="E41" s="17">
        <v>2.2400000000000002</v>
      </c>
      <c r="F41" s="17">
        <v>1.58</v>
      </c>
      <c r="G41" s="20">
        <v>16</v>
      </c>
      <c r="H41" s="21">
        <v>0.8</v>
      </c>
      <c r="I41" s="18">
        <f t="shared" si="0"/>
        <v>1.9750000000000001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25</v>
      </c>
      <c r="D42" s="19">
        <v>39</v>
      </c>
      <c r="E42" s="17">
        <v>2.23</v>
      </c>
      <c r="F42" s="17">
        <v>1.49</v>
      </c>
      <c r="G42" s="20">
        <v>16</v>
      </c>
      <c r="H42" s="21">
        <v>0.8</v>
      </c>
      <c r="I42" s="18">
        <f t="shared" si="0"/>
        <v>1.8624999999999998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25</v>
      </c>
      <c r="D43" s="19">
        <v>40</v>
      </c>
      <c r="E43" s="17">
        <v>2.23</v>
      </c>
      <c r="F43" s="17">
        <v>1.45</v>
      </c>
      <c r="G43" s="20">
        <v>16</v>
      </c>
      <c r="H43" s="21">
        <v>0.8</v>
      </c>
      <c r="I43" s="18">
        <f t="shared" si="0"/>
        <v>1.8124999999999998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25</v>
      </c>
      <c r="D44" s="19">
        <v>41</v>
      </c>
      <c r="E44" s="17">
        <v>2.2000000000000002</v>
      </c>
      <c r="F44" s="17">
        <v>1.54</v>
      </c>
      <c r="G44" s="20">
        <v>16</v>
      </c>
      <c r="H44" s="21">
        <v>0.8</v>
      </c>
      <c r="I44" s="18">
        <f t="shared" si="0"/>
        <v>1.925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25</v>
      </c>
      <c r="D45" s="19">
        <v>42</v>
      </c>
      <c r="E45" s="17">
        <v>2.2400000000000002</v>
      </c>
      <c r="F45" s="17">
        <v>1.44</v>
      </c>
      <c r="G45" s="20">
        <v>16</v>
      </c>
      <c r="H45" s="21">
        <v>0.8</v>
      </c>
      <c r="I45" s="18">
        <f t="shared" si="0"/>
        <v>1.7999999999999998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25</v>
      </c>
      <c r="D46" s="19">
        <v>43</v>
      </c>
      <c r="E46" s="17">
        <v>2.2400000000000002</v>
      </c>
      <c r="F46" s="17">
        <v>1.54</v>
      </c>
      <c r="G46" s="20">
        <v>16</v>
      </c>
      <c r="H46" s="21">
        <v>0.8</v>
      </c>
      <c r="I46" s="18">
        <f t="shared" si="0"/>
        <v>1.925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25</v>
      </c>
      <c r="D47" s="19">
        <v>44</v>
      </c>
      <c r="E47" s="17">
        <v>2.2000000000000002</v>
      </c>
      <c r="F47" s="17">
        <v>1.44</v>
      </c>
      <c r="G47" s="20">
        <v>16</v>
      </c>
      <c r="H47" s="21">
        <v>0.8</v>
      </c>
      <c r="I47" s="18">
        <f t="shared" si="0"/>
        <v>1.7999999999999998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25</v>
      </c>
      <c r="D48" s="19">
        <v>45</v>
      </c>
      <c r="E48" s="17">
        <v>2.21</v>
      </c>
      <c r="F48" s="17">
        <v>1.4</v>
      </c>
      <c r="G48" s="20">
        <v>16</v>
      </c>
      <c r="H48" s="21">
        <v>0.8</v>
      </c>
      <c r="I48" s="18">
        <f t="shared" si="0"/>
        <v>1.7499999999999998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25</v>
      </c>
      <c r="D49" s="19">
        <v>46</v>
      </c>
      <c r="E49" s="17">
        <v>2.2000000000000002</v>
      </c>
      <c r="F49" s="17">
        <v>1.54</v>
      </c>
      <c r="G49" s="20">
        <v>16</v>
      </c>
      <c r="H49" s="21">
        <v>0.8</v>
      </c>
      <c r="I49" s="18">
        <f t="shared" si="0"/>
        <v>1.925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25</v>
      </c>
      <c r="D50" s="19">
        <v>47</v>
      </c>
      <c r="E50" s="17">
        <v>2.2400000000000002</v>
      </c>
      <c r="F50" s="17">
        <v>1.62</v>
      </c>
      <c r="G50" s="20">
        <v>16</v>
      </c>
      <c r="H50" s="21">
        <v>0.8</v>
      </c>
      <c r="I50" s="18">
        <f t="shared" si="0"/>
        <v>2.0249999999999999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25</v>
      </c>
      <c r="D51" s="19">
        <v>48</v>
      </c>
      <c r="E51" s="17">
        <v>2.23</v>
      </c>
      <c r="F51" s="17">
        <v>1.4</v>
      </c>
      <c r="G51" s="20">
        <v>16</v>
      </c>
      <c r="H51" s="21">
        <v>0.8</v>
      </c>
      <c r="I51" s="18">
        <f t="shared" si="0"/>
        <v>1.7499999999999998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25</v>
      </c>
      <c r="D52" s="19">
        <v>49</v>
      </c>
      <c r="E52" s="17">
        <v>2.2000000000000002</v>
      </c>
      <c r="F52" s="17">
        <v>1.61</v>
      </c>
      <c r="G52" s="20">
        <v>16</v>
      </c>
      <c r="H52" s="21">
        <v>0.8</v>
      </c>
      <c r="I52" s="18">
        <f t="shared" si="0"/>
        <v>2.0125000000000002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25</v>
      </c>
      <c r="D53" s="19">
        <v>50</v>
      </c>
      <c r="E53" s="17">
        <v>2.23</v>
      </c>
      <c r="F53" s="17">
        <v>1.47</v>
      </c>
      <c r="G53" s="20">
        <v>16</v>
      </c>
      <c r="H53" s="21">
        <v>0.8</v>
      </c>
      <c r="I53" s="18">
        <f t="shared" si="0"/>
        <v>1.8374999999999999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25</v>
      </c>
      <c r="D54" s="19">
        <v>51</v>
      </c>
      <c r="E54" s="17">
        <v>2.23</v>
      </c>
      <c r="F54" s="17">
        <v>1.49</v>
      </c>
      <c r="G54" s="20">
        <v>16</v>
      </c>
      <c r="H54" s="21">
        <v>0.8</v>
      </c>
      <c r="I54" s="18">
        <f t="shared" si="0"/>
        <v>1.8624999999999998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25</v>
      </c>
      <c r="D55" s="19">
        <v>52</v>
      </c>
      <c r="E55" s="17">
        <v>2.23</v>
      </c>
      <c r="F55" s="17">
        <v>1.6</v>
      </c>
      <c r="G55" s="20">
        <v>16</v>
      </c>
      <c r="H55" s="21">
        <v>0.8</v>
      </c>
      <c r="I55" s="18">
        <f t="shared" si="0"/>
        <v>2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25</v>
      </c>
      <c r="D56" s="19">
        <v>53</v>
      </c>
      <c r="E56" s="17">
        <v>2.23</v>
      </c>
      <c r="F56" s="17">
        <v>1.56</v>
      </c>
      <c r="G56" s="20">
        <v>16</v>
      </c>
      <c r="H56" s="21">
        <v>0.8</v>
      </c>
      <c r="I56" s="18">
        <f t="shared" si="0"/>
        <v>1.95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25</v>
      </c>
      <c r="D57" s="19">
        <v>54</v>
      </c>
      <c r="E57" s="17">
        <v>2.21</v>
      </c>
      <c r="F57" s="17">
        <v>1.51</v>
      </c>
      <c r="G57" s="20">
        <v>16</v>
      </c>
      <c r="H57" s="21">
        <v>0.8</v>
      </c>
      <c r="I57" s="18">
        <f t="shared" si="0"/>
        <v>1.8875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25</v>
      </c>
      <c r="D58" s="19">
        <v>55</v>
      </c>
      <c r="E58" s="17">
        <v>2.21</v>
      </c>
      <c r="F58" s="17">
        <v>1.61</v>
      </c>
      <c r="G58" s="20">
        <v>16</v>
      </c>
      <c r="H58" s="21">
        <v>0.8</v>
      </c>
      <c r="I58" s="18">
        <f t="shared" si="0"/>
        <v>2.0125000000000002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25</v>
      </c>
      <c r="D59" s="19">
        <v>56</v>
      </c>
      <c r="E59" s="17">
        <v>2.21</v>
      </c>
      <c r="F59" s="17">
        <v>1.39</v>
      </c>
      <c r="G59" s="20">
        <v>16</v>
      </c>
      <c r="H59" s="21">
        <v>0.8</v>
      </c>
      <c r="I59" s="18">
        <f t="shared" si="0"/>
        <v>1.7374999999999998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25</v>
      </c>
      <c r="D60" s="19">
        <v>57</v>
      </c>
      <c r="E60" s="17">
        <v>2.21</v>
      </c>
      <c r="F60" s="17">
        <v>1.38</v>
      </c>
      <c r="G60" s="20">
        <v>16</v>
      </c>
      <c r="H60" s="21">
        <v>0.8</v>
      </c>
      <c r="I60" s="18">
        <f t="shared" si="0"/>
        <v>1.7249999999999999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25</v>
      </c>
      <c r="D61" s="19">
        <v>58</v>
      </c>
      <c r="E61" s="17">
        <v>2.21</v>
      </c>
      <c r="F61" s="17">
        <v>1.47</v>
      </c>
      <c r="G61" s="20">
        <v>16</v>
      </c>
      <c r="H61" s="21">
        <v>0.8</v>
      </c>
      <c r="I61" s="18">
        <f t="shared" si="0"/>
        <v>1.8374999999999999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25</v>
      </c>
      <c r="D62" s="19">
        <v>59</v>
      </c>
      <c r="E62" s="17">
        <v>2.21</v>
      </c>
      <c r="F62" s="17">
        <v>1.46</v>
      </c>
      <c r="G62" s="20">
        <v>16</v>
      </c>
      <c r="H62" s="21">
        <v>0.8</v>
      </c>
      <c r="I62" s="18">
        <f t="shared" si="0"/>
        <v>1.825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25</v>
      </c>
      <c r="D63" s="19">
        <v>60</v>
      </c>
      <c r="E63" s="17">
        <v>2.2400000000000002</v>
      </c>
      <c r="F63" s="17">
        <v>1.64</v>
      </c>
      <c r="G63" s="20">
        <v>16</v>
      </c>
      <c r="H63" s="21">
        <v>0.8</v>
      </c>
      <c r="I63" s="18">
        <f t="shared" si="0"/>
        <v>2.0499999999999998</v>
      </c>
      <c r="J63"/>
      <c r="K63" s="14"/>
    </row>
    <row r="64" spans="1:11" ht="16.5" x14ac:dyDescent="0.3">
      <c r="A64" s="32" t="s">
        <v>15</v>
      </c>
      <c r="B64" s="33"/>
      <c r="C64" s="33"/>
      <c r="D64" s="34"/>
      <c r="E64" s="17">
        <f>AVERAGE(E4:E63)</f>
        <v>2.2176666666666667</v>
      </c>
      <c r="F64" s="17">
        <f>AVERAGE(F4:F63)</f>
        <v>1.5113333333333334</v>
      </c>
      <c r="G64" s="21"/>
      <c r="H64" s="21"/>
      <c r="I64" s="18">
        <f>AVERAGE(I4:I63)</f>
        <v>1.8891666666666669</v>
      </c>
      <c r="J64"/>
    </row>
    <row r="65" spans="1:10" ht="16.5" x14ac:dyDescent="0.3">
      <c r="A65" s="32" t="s">
        <v>16</v>
      </c>
      <c r="B65" s="33"/>
      <c r="C65" s="33"/>
      <c r="D65" s="34"/>
      <c r="E65" s="17">
        <f>MAX(E4:E63)</f>
        <v>2.2400000000000002</v>
      </c>
      <c r="F65" s="17">
        <f>MAX(F4:F63)</f>
        <v>1.78</v>
      </c>
      <c r="G65" s="20"/>
      <c r="H65" s="21"/>
      <c r="I65" s="18">
        <f>MAX(I4:I63)</f>
        <v>2.2250000000000001</v>
      </c>
      <c r="J65"/>
    </row>
    <row r="66" spans="1:10" ht="16.5" x14ac:dyDescent="0.3">
      <c r="A66" s="32" t="s">
        <v>17</v>
      </c>
      <c r="B66" s="33"/>
      <c r="C66" s="33"/>
      <c r="D66" s="34"/>
      <c r="E66" s="17">
        <f>MIN(E4:E63)</f>
        <v>2.19</v>
      </c>
      <c r="F66" s="17">
        <f>MIN(F4:F63)</f>
        <v>1.36</v>
      </c>
      <c r="G66" s="20"/>
      <c r="H66" s="21"/>
      <c r="I66" s="18">
        <f>MIN(I4:I63)</f>
        <v>1.7</v>
      </c>
      <c r="J66"/>
    </row>
    <row r="67" spans="1:10" ht="127.15" customHeight="1" x14ac:dyDescent="0.3">
      <c r="A67" s="1" t="s">
        <v>9</v>
      </c>
      <c r="B67" s="35" t="s">
        <v>28</v>
      </c>
      <c r="C67" s="26"/>
      <c r="D67" s="26"/>
      <c r="E67" s="27"/>
      <c r="F67" s="3" t="s">
        <v>10</v>
      </c>
      <c r="G67" s="26"/>
      <c r="H67" s="26"/>
      <c r="I67" s="27"/>
      <c r="J67"/>
    </row>
    <row r="68" spans="1:10" ht="195.75" customHeight="1" x14ac:dyDescent="0.3">
      <c r="A68" s="3" t="s">
        <v>11</v>
      </c>
      <c r="B68" s="25"/>
      <c r="C68" s="26"/>
      <c r="D68" s="26"/>
      <c r="E68" s="27"/>
      <c r="F68" s="3"/>
      <c r="G68" s="28"/>
      <c r="H68" s="28"/>
      <c r="I68" s="29"/>
    </row>
    <row r="69" spans="1:10" x14ac:dyDescent="0.3">
      <c r="H69" s="10"/>
    </row>
    <row r="70" spans="1:10" x14ac:dyDescent="0.3">
      <c r="H70" s="10"/>
    </row>
    <row r="71" spans="1:10" x14ac:dyDescent="0.3">
      <c r="H71" s="10"/>
    </row>
    <row r="72" spans="1:10" x14ac:dyDescent="0.3">
      <c r="H72" s="10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12" zoomScale="85" zoomScaleNormal="85" workbookViewId="0">
      <selection activeCell="L130" sqref="L130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29</v>
      </c>
      <c r="C2" s="23" t="s">
        <v>1</v>
      </c>
      <c r="D2" s="30" t="s">
        <v>30</v>
      </c>
      <c r="E2" s="31"/>
      <c r="F2" s="7" t="s">
        <v>5</v>
      </c>
      <c r="G2" s="11" t="s">
        <v>18</v>
      </c>
      <c r="H2" s="23" t="s">
        <v>6</v>
      </c>
      <c r="I2" s="7">
        <v>180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26</v>
      </c>
      <c r="D4" s="19">
        <v>1</v>
      </c>
      <c r="E4" s="17">
        <v>2.2000000000000002</v>
      </c>
      <c r="F4" s="17">
        <v>1.37</v>
      </c>
      <c r="G4" s="20">
        <v>16</v>
      </c>
      <c r="H4" s="21">
        <v>0.8</v>
      </c>
      <c r="I4" s="18">
        <f>F4/H4</f>
        <v>1.7125000000000001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26</v>
      </c>
      <c r="D5" s="19">
        <v>2</v>
      </c>
      <c r="E5" s="17">
        <v>2.2000000000000002</v>
      </c>
      <c r="F5" s="17">
        <v>1.21</v>
      </c>
      <c r="G5" s="20">
        <v>16</v>
      </c>
      <c r="H5" s="21">
        <v>0.8</v>
      </c>
      <c r="I5" s="18">
        <f>F5/H5</f>
        <v>1.5125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25</v>
      </c>
      <c r="D6" s="19">
        <v>3</v>
      </c>
      <c r="E6" s="17">
        <v>2.21</v>
      </c>
      <c r="F6" s="17">
        <v>1.26</v>
      </c>
      <c r="G6" s="20">
        <v>16</v>
      </c>
      <c r="H6" s="21">
        <v>0.8</v>
      </c>
      <c r="I6" s="18">
        <f t="shared" ref="I6:I69" si="0">F6/H6</f>
        <v>1.575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25</v>
      </c>
      <c r="D7" s="19">
        <v>4</v>
      </c>
      <c r="E7" s="17">
        <v>2.21</v>
      </c>
      <c r="F7" s="17">
        <v>1.24</v>
      </c>
      <c r="G7" s="20">
        <v>16</v>
      </c>
      <c r="H7" s="21">
        <v>0.8</v>
      </c>
      <c r="I7" s="18">
        <f t="shared" si="0"/>
        <v>1.5499999999999998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25</v>
      </c>
      <c r="D8" s="19">
        <v>5</v>
      </c>
      <c r="E8" s="17">
        <v>2.21</v>
      </c>
      <c r="F8" s="17">
        <v>1.34</v>
      </c>
      <c r="G8" s="20">
        <v>16</v>
      </c>
      <c r="H8" s="21">
        <v>0.8</v>
      </c>
      <c r="I8" s="18">
        <f t="shared" si="0"/>
        <v>1.675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25</v>
      </c>
      <c r="D9" s="19">
        <v>6</v>
      </c>
      <c r="E9" s="17">
        <v>2.2400000000000002</v>
      </c>
      <c r="F9" s="17">
        <v>1.17</v>
      </c>
      <c r="G9" s="20">
        <v>16</v>
      </c>
      <c r="H9" s="21">
        <v>0.8</v>
      </c>
      <c r="I9" s="18">
        <f t="shared" si="0"/>
        <v>1.4624999999999999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25</v>
      </c>
      <c r="D10" s="19">
        <v>7</v>
      </c>
      <c r="E10" s="17">
        <v>2.21</v>
      </c>
      <c r="F10" s="17">
        <v>1.25</v>
      </c>
      <c r="G10" s="20">
        <v>16</v>
      </c>
      <c r="H10" s="21">
        <v>0.8</v>
      </c>
      <c r="I10" s="18">
        <f t="shared" si="0"/>
        <v>1.5625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25</v>
      </c>
      <c r="D11" s="19">
        <v>8</v>
      </c>
      <c r="E11" s="17">
        <v>2.2400000000000002</v>
      </c>
      <c r="F11" s="17">
        <v>1.33</v>
      </c>
      <c r="G11" s="20">
        <v>16</v>
      </c>
      <c r="H11" s="21">
        <v>0.8</v>
      </c>
      <c r="I11" s="18">
        <f t="shared" si="0"/>
        <v>1.6625000000000001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25</v>
      </c>
      <c r="D12" s="19">
        <v>9</v>
      </c>
      <c r="E12" s="17">
        <v>2.2400000000000002</v>
      </c>
      <c r="F12" s="17">
        <v>1.27</v>
      </c>
      <c r="G12" s="20">
        <v>16</v>
      </c>
      <c r="H12" s="21">
        <v>0.8</v>
      </c>
      <c r="I12" s="18">
        <f t="shared" si="0"/>
        <v>1.5874999999999999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25</v>
      </c>
      <c r="D13" s="19">
        <v>10</v>
      </c>
      <c r="E13" s="17">
        <v>2.23</v>
      </c>
      <c r="F13" s="17">
        <v>1.28</v>
      </c>
      <c r="G13" s="20">
        <v>16</v>
      </c>
      <c r="H13" s="21">
        <v>0.8</v>
      </c>
      <c r="I13" s="18">
        <f t="shared" si="0"/>
        <v>1.5999999999999999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25</v>
      </c>
      <c r="D14" s="19">
        <v>11</v>
      </c>
      <c r="E14" s="17">
        <v>2.21</v>
      </c>
      <c r="F14" s="17">
        <v>1.38</v>
      </c>
      <c r="G14" s="20">
        <v>16</v>
      </c>
      <c r="H14" s="21">
        <v>0.8</v>
      </c>
      <c r="I14" s="18">
        <f t="shared" si="0"/>
        <v>1.7249999999999999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25</v>
      </c>
      <c r="D15" s="19">
        <v>12</v>
      </c>
      <c r="E15" s="17">
        <v>2.2000000000000002</v>
      </c>
      <c r="F15" s="17">
        <v>1.19</v>
      </c>
      <c r="G15" s="20">
        <v>16</v>
      </c>
      <c r="H15" s="21">
        <v>0.8</v>
      </c>
      <c r="I15" s="18">
        <f t="shared" si="0"/>
        <v>1.4874999999999998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25</v>
      </c>
      <c r="D16" s="19">
        <v>13</v>
      </c>
      <c r="E16" s="17">
        <v>2.21</v>
      </c>
      <c r="F16" s="17">
        <v>1.41</v>
      </c>
      <c r="G16" s="20">
        <v>16</v>
      </c>
      <c r="H16" s="21">
        <v>0.8</v>
      </c>
      <c r="I16" s="18">
        <f t="shared" si="0"/>
        <v>1.7624999999999997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25</v>
      </c>
      <c r="D17" s="19">
        <v>14</v>
      </c>
      <c r="E17" s="17">
        <v>2.21</v>
      </c>
      <c r="F17" s="17">
        <v>1.29</v>
      </c>
      <c r="G17" s="20">
        <v>16</v>
      </c>
      <c r="H17" s="21">
        <v>0.8</v>
      </c>
      <c r="I17" s="18">
        <f t="shared" si="0"/>
        <v>1.6125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25</v>
      </c>
      <c r="D18" s="19">
        <v>15</v>
      </c>
      <c r="E18" s="17">
        <v>2.21</v>
      </c>
      <c r="F18" s="17">
        <v>1.39</v>
      </c>
      <c r="G18" s="20">
        <v>16</v>
      </c>
      <c r="H18" s="21">
        <v>0.8</v>
      </c>
      <c r="I18" s="18">
        <f t="shared" si="0"/>
        <v>1.7374999999999998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25</v>
      </c>
      <c r="D19" s="19">
        <v>16</v>
      </c>
      <c r="E19" s="17">
        <v>2.21</v>
      </c>
      <c r="F19" s="17">
        <v>1.2</v>
      </c>
      <c r="G19" s="20">
        <v>16</v>
      </c>
      <c r="H19" s="21">
        <v>0.8</v>
      </c>
      <c r="I19" s="18">
        <f t="shared" si="0"/>
        <v>1.4999999999999998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25</v>
      </c>
      <c r="D20" s="19">
        <v>17</v>
      </c>
      <c r="E20" s="17">
        <v>2.21</v>
      </c>
      <c r="F20" s="17">
        <v>1.32</v>
      </c>
      <c r="G20" s="20">
        <v>16</v>
      </c>
      <c r="H20" s="21">
        <v>0.8</v>
      </c>
      <c r="I20" s="18">
        <f t="shared" si="0"/>
        <v>1.65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25</v>
      </c>
      <c r="D21" s="19">
        <v>18</v>
      </c>
      <c r="E21" s="17">
        <v>2.2000000000000002</v>
      </c>
      <c r="F21" s="17">
        <v>1.27</v>
      </c>
      <c r="G21" s="20">
        <v>16</v>
      </c>
      <c r="H21" s="21">
        <v>0.8</v>
      </c>
      <c r="I21" s="18">
        <f t="shared" si="0"/>
        <v>1.5874999999999999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25</v>
      </c>
      <c r="D22" s="19">
        <v>19</v>
      </c>
      <c r="E22" s="17">
        <v>2.2000000000000002</v>
      </c>
      <c r="F22" s="17">
        <v>1.32</v>
      </c>
      <c r="G22" s="20">
        <v>16</v>
      </c>
      <c r="H22" s="21">
        <v>0.8</v>
      </c>
      <c r="I22" s="18">
        <f t="shared" si="0"/>
        <v>1.65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25</v>
      </c>
      <c r="D23" s="19">
        <v>20</v>
      </c>
      <c r="E23" s="17">
        <v>2.23</v>
      </c>
      <c r="F23" s="17">
        <v>1.37</v>
      </c>
      <c r="G23" s="20">
        <v>16</v>
      </c>
      <c r="H23" s="21">
        <v>0.8</v>
      </c>
      <c r="I23" s="18">
        <f t="shared" si="0"/>
        <v>1.7125000000000001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25</v>
      </c>
      <c r="D24" s="19">
        <v>21</v>
      </c>
      <c r="E24" s="17">
        <v>2.2599999999999998</v>
      </c>
      <c r="F24" s="17">
        <v>1.26</v>
      </c>
      <c r="G24" s="20">
        <v>16</v>
      </c>
      <c r="H24" s="21">
        <v>0.8</v>
      </c>
      <c r="I24" s="18">
        <f t="shared" si="0"/>
        <v>1.575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25</v>
      </c>
      <c r="D25" s="19">
        <v>22</v>
      </c>
      <c r="E25" s="17">
        <v>2.2200000000000002</v>
      </c>
      <c r="F25" s="17">
        <v>1.18</v>
      </c>
      <c r="G25" s="20">
        <v>16</v>
      </c>
      <c r="H25" s="21">
        <v>0.8</v>
      </c>
      <c r="I25" s="18">
        <f t="shared" si="0"/>
        <v>1.4749999999999999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25</v>
      </c>
      <c r="D26" s="19">
        <v>23</v>
      </c>
      <c r="E26" s="17">
        <v>2.2400000000000002</v>
      </c>
      <c r="F26" s="17">
        <v>1.32</v>
      </c>
      <c r="G26" s="20">
        <v>16</v>
      </c>
      <c r="H26" s="21">
        <v>0.8</v>
      </c>
      <c r="I26" s="18">
        <f t="shared" si="0"/>
        <v>1.65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25</v>
      </c>
      <c r="D27" s="19">
        <v>24</v>
      </c>
      <c r="E27" s="17">
        <v>2.21</v>
      </c>
      <c r="F27" s="17">
        <v>1.35</v>
      </c>
      <c r="G27" s="20">
        <v>16</v>
      </c>
      <c r="H27" s="21">
        <v>0.8</v>
      </c>
      <c r="I27" s="18">
        <f t="shared" si="0"/>
        <v>1.6875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25</v>
      </c>
      <c r="D28" s="19">
        <v>25</v>
      </c>
      <c r="E28" s="17">
        <v>2.2200000000000002</v>
      </c>
      <c r="F28" s="17">
        <v>1.31</v>
      </c>
      <c r="G28" s="20">
        <v>16</v>
      </c>
      <c r="H28" s="21">
        <v>0.8</v>
      </c>
      <c r="I28" s="18">
        <f t="shared" si="0"/>
        <v>1.6375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25</v>
      </c>
      <c r="D29" s="19">
        <v>26</v>
      </c>
      <c r="E29" s="17">
        <v>2.21</v>
      </c>
      <c r="F29" s="17">
        <v>1.33</v>
      </c>
      <c r="G29" s="20">
        <v>16</v>
      </c>
      <c r="H29" s="21">
        <v>0.8</v>
      </c>
      <c r="I29" s="18">
        <f t="shared" si="0"/>
        <v>1.6625000000000001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25</v>
      </c>
      <c r="D30" s="19">
        <v>27</v>
      </c>
      <c r="E30" s="17">
        <v>2.19</v>
      </c>
      <c r="F30" s="17">
        <v>1.28</v>
      </c>
      <c r="G30" s="20">
        <v>16</v>
      </c>
      <c r="H30" s="21">
        <v>0.8</v>
      </c>
      <c r="I30" s="18">
        <f t="shared" si="0"/>
        <v>1.5999999999999999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25</v>
      </c>
      <c r="D31" s="19">
        <v>28</v>
      </c>
      <c r="E31" s="17">
        <v>2.2400000000000002</v>
      </c>
      <c r="F31" s="17">
        <v>1.29</v>
      </c>
      <c r="G31" s="20">
        <v>16</v>
      </c>
      <c r="H31" s="21">
        <v>0.8</v>
      </c>
      <c r="I31" s="18">
        <f t="shared" si="0"/>
        <v>1.6125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25</v>
      </c>
      <c r="D32" s="19">
        <v>29</v>
      </c>
      <c r="E32" s="17">
        <v>2.25</v>
      </c>
      <c r="F32" s="17">
        <v>1.2</v>
      </c>
      <c r="G32" s="20">
        <v>16</v>
      </c>
      <c r="H32" s="21">
        <v>0.8</v>
      </c>
      <c r="I32" s="18">
        <f t="shared" si="0"/>
        <v>1.4999999999999998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25</v>
      </c>
      <c r="D33" s="19">
        <v>30</v>
      </c>
      <c r="E33" s="17">
        <v>2.2200000000000002</v>
      </c>
      <c r="F33" s="17">
        <v>1.21</v>
      </c>
      <c r="G33" s="20">
        <v>16</v>
      </c>
      <c r="H33" s="21">
        <v>0.8</v>
      </c>
      <c r="I33" s="18">
        <f t="shared" si="0"/>
        <v>1.5125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25</v>
      </c>
      <c r="D34" s="19">
        <v>31</v>
      </c>
      <c r="E34" s="17">
        <v>2.2400000000000002</v>
      </c>
      <c r="F34" s="17">
        <v>1.31</v>
      </c>
      <c r="G34" s="20">
        <v>16</v>
      </c>
      <c r="H34" s="21">
        <v>0.8</v>
      </c>
      <c r="I34" s="18">
        <f t="shared" si="0"/>
        <v>1.6375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25</v>
      </c>
      <c r="D35" s="19">
        <v>32</v>
      </c>
      <c r="E35" s="17">
        <v>2.2400000000000002</v>
      </c>
      <c r="F35" s="17">
        <v>1.29</v>
      </c>
      <c r="G35" s="20">
        <v>16</v>
      </c>
      <c r="H35" s="21">
        <v>0.8</v>
      </c>
      <c r="I35" s="18">
        <f t="shared" si="0"/>
        <v>1.6125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25</v>
      </c>
      <c r="D36" s="19">
        <v>33</v>
      </c>
      <c r="E36" s="17">
        <v>2.2000000000000002</v>
      </c>
      <c r="F36" s="17">
        <v>1.27</v>
      </c>
      <c r="G36" s="20">
        <v>16</v>
      </c>
      <c r="H36" s="21">
        <v>0.8</v>
      </c>
      <c r="I36" s="18">
        <f t="shared" si="0"/>
        <v>1.5874999999999999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25</v>
      </c>
      <c r="D37" s="19">
        <v>34</v>
      </c>
      <c r="E37" s="17">
        <v>2.2400000000000002</v>
      </c>
      <c r="F37" s="17">
        <v>1.18</v>
      </c>
      <c r="G37" s="20">
        <v>16</v>
      </c>
      <c r="H37" s="21">
        <v>0.8</v>
      </c>
      <c r="I37" s="18">
        <f t="shared" si="0"/>
        <v>1.4749999999999999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25</v>
      </c>
      <c r="D38" s="19">
        <v>35</v>
      </c>
      <c r="E38" s="17">
        <v>2.2000000000000002</v>
      </c>
      <c r="F38" s="17">
        <v>1.24</v>
      </c>
      <c r="G38" s="20">
        <v>16</v>
      </c>
      <c r="H38" s="21">
        <v>0.8</v>
      </c>
      <c r="I38" s="18">
        <f t="shared" si="0"/>
        <v>1.5499999999999998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25</v>
      </c>
      <c r="D39" s="19">
        <v>36</v>
      </c>
      <c r="E39" s="17">
        <v>2.2000000000000002</v>
      </c>
      <c r="F39" s="17">
        <v>1.28</v>
      </c>
      <c r="G39" s="20">
        <v>16</v>
      </c>
      <c r="H39" s="21">
        <v>0.8</v>
      </c>
      <c r="I39" s="18">
        <f t="shared" si="0"/>
        <v>1.5999999999999999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25</v>
      </c>
      <c r="D40" s="19">
        <v>37</v>
      </c>
      <c r="E40" s="17">
        <v>2.2400000000000002</v>
      </c>
      <c r="F40" s="17">
        <v>1.37</v>
      </c>
      <c r="G40" s="20">
        <v>16</v>
      </c>
      <c r="H40" s="21">
        <v>0.8</v>
      </c>
      <c r="I40" s="18">
        <f t="shared" si="0"/>
        <v>1.7125000000000001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25</v>
      </c>
      <c r="D41" s="19">
        <v>38</v>
      </c>
      <c r="E41" s="17">
        <v>2.23</v>
      </c>
      <c r="F41" s="17">
        <v>1.27</v>
      </c>
      <c r="G41" s="20">
        <v>16</v>
      </c>
      <c r="H41" s="21">
        <v>0.8</v>
      </c>
      <c r="I41" s="18">
        <f t="shared" si="0"/>
        <v>1.5874999999999999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25</v>
      </c>
      <c r="D42" s="19">
        <v>39</v>
      </c>
      <c r="E42" s="17">
        <v>2.2000000000000002</v>
      </c>
      <c r="F42" s="17">
        <v>1.22</v>
      </c>
      <c r="G42" s="20">
        <v>16</v>
      </c>
      <c r="H42" s="21">
        <v>0.8</v>
      </c>
      <c r="I42" s="18">
        <f t="shared" si="0"/>
        <v>1.5249999999999999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25</v>
      </c>
      <c r="D43" s="19">
        <v>40</v>
      </c>
      <c r="E43" s="17">
        <v>2.25</v>
      </c>
      <c r="F43" s="17">
        <v>1.28</v>
      </c>
      <c r="G43" s="20">
        <v>16</v>
      </c>
      <c r="H43" s="21">
        <v>0.8</v>
      </c>
      <c r="I43" s="18">
        <f t="shared" si="0"/>
        <v>1.5999999999999999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25</v>
      </c>
      <c r="D44" s="19">
        <v>41</v>
      </c>
      <c r="E44" s="17">
        <v>2.2400000000000002</v>
      </c>
      <c r="F44" s="17">
        <v>1.39</v>
      </c>
      <c r="G44" s="20">
        <v>16</v>
      </c>
      <c r="H44" s="21">
        <v>0.8</v>
      </c>
      <c r="I44" s="18">
        <f t="shared" si="0"/>
        <v>1.7374999999999998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25</v>
      </c>
      <c r="D45" s="19">
        <v>42</v>
      </c>
      <c r="E45" s="17">
        <v>2.2400000000000002</v>
      </c>
      <c r="F45" s="17">
        <v>1.19</v>
      </c>
      <c r="G45" s="20">
        <v>16</v>
      </c>
      <c r="H45" s="21">
        <v>0.8</v>
      </c>
      <c r="I45" s="18">
        <f t="shared" si="0"/>
        <v>1.4874999999999998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25</v>
      </c>
      <c r="D46" s="19">
        <v>43</v>
      </c>
      <c r="E46" s="17">
        <v>2.2400000000000002</v>
      </c>
      <c r="F46" s="17">
        <v>1.19</v>
      </c>
      <c r="G46" s="20">
        <v>16</v>
      </c>
      <c r="H46" s="21">
        <v>0.8</v>
      </c>
      <c r="I46" s="18">
        <f t="shared" si="0"/>
        <v>1.4874999999999998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25</v>
      </c>
      <c r="D47" s="19">
        <v>44</v>
      </c>
      <c r="E47" s="17">
        <v>2.2200000000000002</v>
      </c>
      <c r="F47" s="17">
        <v>1.39</v>
      </c>
      <c r="G47" s="20">
        <v>16</v>
      </c>
      <c r="H47" s="21">
        <v>0.8</v>
      </c>
      <c r="I47" s="18">
        <f t="shared" si="0"/>
        <v>1.7374999999999998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25</v>
      </c>
      <c r="D48" s="19">
        <v>45</v>
      </c>
      <c r="E48" s="17">
        <v>2.2400000000000002</v>
      </c>
      <c r="F48" s="17">
        <v>1.37</v>
      </c>
      <c r="G48" s="20">
        <v>16</v>
      </c>
      <c r="H48" s="21">
        <v>0.8</v>
      </c>
      <c r="I48" s="18">
        <f t="shared" si="0"/>
        <v>1.7125000000000001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25</v>
      </c>
      <c r="D49" s="19">
        <v>46</v>
      </c>
      <c r="E49" s="17">
        <v>2.2200000000000002</v>
      </c>
      <c r="F49" s="17">
        <v>1.27</v>
      </c>
      <c r="G49" s="20">
        <v>16</v>
      </c>
      <c r="H49" s="21">
        <v>0.8</v>
      </c>
      <c r="I49" s="18">
        <f t="shared" si="0"/>
        <v>1.5874999999999999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25</v>
      </c>
      <c r="D50" s="19">
        <v>47</v>
      </c>
      <c r="E50" s="17">
        <v>2.21</v>
      </c>
      <c r="F50" s="17">
        <v>1.24</v>
      </c>
      <c r="G50" s="20">
        <v>16</v>
      </c>
      <c r="H50" s="21">
        <v>0.8</v>
      </c>
      <c r="I50" s="18">
        <f t="shared" si="0"/>
        <v>1.5499999999999998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25</v>
      </c>
      <c r="D51" s="19">
        <v>48</v>
      </c>
      <c r="E51" s="17">
        <v>2.25</v>
      </c>
      <c r="F51" s="17">
        <v>1.26</v>
      </c>
      <c r="G51" s="20">
        <v>16</v>
      </c>
      <c r="H51" s="21">
        <v>0.8</v>
      </c>
      <c r="I51" s="18">
        <f t="shared" si="0"/>
        <v>1.575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25</v>
      </c>
      <c r="D52" s="19">
        <v>49</v>
      </c>
      <c r="E52" s="17">
        <v>2.2400000000000002</v>
      </c>
      <c r="F52" s="17">
        <v>1.29</v>
      </c>
      <c r="G52" s="20">
        <v>16</v>
      </c>
      <c r="H52" s="21">
        <v>0.8</v>
      </c>
      <c r="I52" s="18">
        <f t="shared" si="0"/>
        <v>1.6125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25</v>
      </c>
      <c r="D53" s="19">
        <v>50</v>
      </c>
      <c r="E53" s="17">
        <v>2.25</v>
      </c>
      <c r="F53" s="17">
        <v>1.36</v>
      </c>
      <c r="G53" s="20">
        <v>16</v>
      </c>
      <c r="H53" s="21">
        <v>0.8</v>
      </c>
      <c r="I53" s="18">
        <f t="shared" si="0"/>
        <v>1.7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25</v>
      </c>
      <c r="D54" s="19">
        <v>51</v>
      </c>
      <c r="E54" s="17">
        <v>2.2400000000000002</v>
      </c>
      <c r="F54" s="17">
        <v>1.27</v>
      </c>
      <c r="G54" s="20">
        <v>16</v>
      </c>
      <c r="H54" s="21">
        <v>0.8</v>
      </c>
      <c r="I54" s="18">
        <f t="shared" si="0"/>
        <v>1.5874999999999999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25</v>
      </c>
      <c r="D55" s="19">
        <v>52</v>
      </c>
      <c r="E55" s="17">
        <v>2.25</v>
      </c>
      <c r="F55" s="17">
        <v>1.33</v>
      </c>
      <c r="G55" s="20">
        <v>16</v>
      </c>
      <c r="H55" s="21">
        <v>0.8</v>
      </c>
      <c r="I55" s="18">
        <f t="shared" si="0"/>
        <v>1.6625000000000001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25</v>
      </c>
      <c r="D56" s="19">
        <v>53</v>
      </c>
      <c r="E56" s="17">
        <v>2.23</v>
      </c>
      <c r="F56" s="17">
        <v>1.18</v>
      </c>
      <c r="G56" s="20">
        <v>16</v>
      </c>
      <c r="H56" s="21">
        <v>0.8</v>
      </c>
      <c r="I56" s="18">
        <f t="shared" si="0"/>
        <v>1.4749999999999999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25</v>
      </c>
      <c r="D57" s="19">
        <v>54</v>
      </c>
      <c r="E57" s="17">
        <v>2.25</v>
      </c>
      <c r="F57" s="17">
        <v>1.21</v>
      </c>
      <c r="G57" s="20">
        <v>16</v>
      </c>
      <c r="H57" s="21">
        <v>0.8</v>
      </c>
      <c r="I57" s="18">
        <f t="shared" si="0"/>
        <v>1.5125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25</v>
      </c>
      <c r="D58" s="19">
        <v>55</v>
      </c>
      <c r="E58" s="17">
        <v>2.23</v>
      </c>
      <c r="F58" s="17">
        <v>1.22</v>
      </c>
      <c r="G58" s="20">
        <v>16</v>
      </c>
      <c r="H58" s="21">
        <v>0.8</v>
      </c>
      <c r="I58" s="18">
        <f t="shared" si="0"/>
        <v>1.5249999999999999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25</v>
      </c>
      <c r="D59" s="19">
        <v>56</v>
      </c>
      <c r="E59" s="17">
        <v>2.21</v>
      </c>
      <c r="F59" s="17">
        <v>1.2</v>
      </c>
      <c r="G59" s="20">
        <v>16</v>
      </c>
      <c r="H59" s="21">
        <v>0.8</v>
      </c>
      <c r="I59" s="18">
        <f t="shared" si="0"/>
        <v>1.4999999999999998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25</v>
      </c>
      <c r="D60" s="19">
        <v>57</v>
      </c>
      <c r="E60" s="17">
        <v>2.2400000000000002</v>
      </c>
      <c r="F60" s="17">
        <v>1.1599999999999999</v>
      </c>
      <c r="G60" s="20">
        <v>16</v>
      </c>
      <c r="H60" s="21">
        <v>0.8</v>
      </c>
      <c r="I60" s="18">
        <f t="shared" si="0"/>
        <v>1.4499999999999997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25</v>
      </c>
      <c r="D61" s="19">
        <v>58</v>
      </c>
      <c r="E61" s="17">
        <v>2.2400000000000002</v>
      </c>
      <c r="F61" s="17">
        <v>1.28</v>
      </c>
      <c r="G61" s="20">
        <v>16</v>
      </c>
      <c r="H61" s="21">
        <v>0.8</v>
      </c>
      <c r="I61" s="18">
        <f t="shared" si="0"/>
        <v>1.5999999999999999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25</v>
      </c>
      <c r="D62" s="19">
        <v>59</v>
      </c>
      <c r="E62" s="17">
        <v>2.21</v>
      </c>
      <c r="F62" s="17">
        <v>1.24</v>
      </c>
      <c r="G62" s="20">
        <v>16</v>
      </c>
      <c r="H62" s="21">
        <v>0.8</v>
      </c>
      <c r="I62" s="18">
        <f t="shared" si="0"/>
        <v>1.5499999999999998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25</v>
      </c>
      <c r="D63" s="19">
        <v>60</v>
      </c>
      <c r="E63" s="17">
        <v>2.2400000000000002</v>
      </c>
      <c r="F63" s="17">
        <v>1.28</v>
      </c>
      <c r="G63" s="20">
        <v>16</v>
      </c>
      <c r="H63" s="21">
        <v>0.8</v>
      </c>
      <c r="I63" s="18">
        <f t="shared" si="0"/>
        <v>1.5999999999999999</v>
      </c>
      <c r="J63"/>
      <c r="K63" s="14"/>
    </row>
    <row r="64" spans="1:11" ht="16.5" x14ac:dyDescent="0.3">
      <c r="A64" s="15">
        <v>46043</v>
      </c>
      <c r="B64" s="16" t="s">
        <v>20</v>
      </c>
      <c r="C64" s="16" t="s">
        <v>25</v>
      </c>
      <c r="D64" s="19">
        <v>61</v>
      </c>
      <c r="E64" s="17">
        <v>2.25</v>
      </c>
      <c r="F64" s="17">
        <v>1.32</v>
      </c>
      <c r="G64" s="20">
        <v>16</v>
      </c>
      <c r="H64" s="21">
        <v>0.8</v>
      </c>
      <c r="I64" s="18">
        <f t="shared" si="0"/>
        <v>1.65</v>
      </c>
      <c r="J64"/>
      <c r="K64" s="14"/>
    </row>
    <row r="65" spans="1:11" ht="16.5" x14ac:dyDescent="0.3">
      <c r="A65" s="15">
        <v>46043</v>
      </c>
      <c r="B65" s="16" t="s">
        <v>20</v>
      </c>
      <c r="C65" s="16" t="s">
        <v>25</v>
      </c>
      <c r="D65" s="19">
        <v>62</v>
      </c>
      <c r="E65" s="17">
        <v>2.21</v>
      </c>
      <c r="F65" s="17">
        <v>1.24</v>
      </c>
      <c r="G65" s="20">
        <v>16</v>
      </c>
      <c r="H65" s="21">
        <v>0.8</v>
      </c>
      <c r="I65" s="18">
        <f t="shared" si="0"/>
        <v>1.5499999999999998</v>
      </c>
      <c r="J65"/>
      <c r="K65" s="14"/>
    </row>
    <row r="66" spans="1:11" ht="16.5" x14ac:dyDescent="0.3">
      <c r="A66" s="15">
        <v>46043</v>
      </c>
      <c r="B66" s="16" t="s">
        <v>20</v>
      </c>
      <c r="C66" s="16" t="s">
        <v>25</v>
      </c>
      <c r="D66" s="19">
        <v>63</v>
      </c>
      <c r="E66" s="17">
        <v>2.2000000000000002</v>
      </c>
      <c r="F66" s="17">
        <v>1.18</v>
      </c>
      <c r="G66" s="20">
        <v>16</v>
      </c>
      <c r="H66" s="21">
        <v>0.8</v>
      </c>
      <c r="I66" s="18">
        <f t="shared" si="0"/>
        <v>1.4749999999999999</v>
      </c>
      <c r="J66"/>
      <c r="K66" s="14"/>
    </row>
    <row r="67" spans="1:11" ht="16.5" x14ac:dyDescent="0.3">
      <c r="A67" s="15">
        <v>46043</v>
      </c>
      <c r="B67" s="16" t="s">
        <v>20</v>
      </c>
      <c r="C67" s="16" t="s">
        <v>25</v>
      </c>
      <c r="D67" s="19">
        <v>64</v>
      </c>
      <c r="E67" s="17">
        <v>2.25</v>
      </c>
      <c r="F67" s="17">
        <v>1.3</v>
      </c>
      <c r="G67" s="20">
        <v>16</v>
      </c>
      <c r="H67" s="21">
        <v>0.8</v>
      </c>
      <c r="I67" s="18">
        <f t="shared" si="0"/>
        <v>1.625</v>
      </c>
      <c r="J67"/>
      <c r="K67" s="14"/>
    </row>
    <row r="68" spans="1:11" ht="16.5" x14ac:dyDescent="0.3">
      <c r="A68" s="15">
        <v>46043</v>
      </c>
      <c r="B68" s="16" t="s">
        <v>20</v>
      </c>
      <c r="C68" s="16" t="s">
        <v>25</v>
      </c>
      <c r="D68" s="19">
        <v>65</v>
      </c>
      <c r="E68" s="17">
        <v>2.25</v>
      </c>
      <c r="F68" s="17">
        <v>1.27</v>
      </c>
      <c r="G68" s="20">
        <v>16</v>
      </c>
      <c r="H68" s="21">
        <v>0.8</v>
      </c>
      <c r="I68" s="18">
        <f t="shared" si="0"/>
        <v>1.5874999999999999</v>
      </c>
      <c r="J68"/>
      <c r="K68" s="14"/>
    </row>
    <row r="69" spans="1:11" ht="16.5" x14ac:dyDescent="0.3">
      <c r="A69" s="15">
        <v>46043</v>
      </c>
      <c r="B69" s="16" t="s">
        <v>20</v>
      </c>
      <c r="C69" s="16" t="s">
        <v>25</v>
      </c>
      <c r="D69" s="19">
        <v>66</v>
      </c>
      <c r="E69" s="17">
        <v>2.25</v>
      </c>
      <c r="F69" s="17">
        <v>1.24</v>
      </c>
      <c r="G69" s="20">
        <v>16</v>
      </c>
      <c r="H69" s="21">
        <v>0.8</v>
      </c>
      <c r="I69" s="18">
        <f t="shared" si="0"/>
        <v>1.5499999999999998</v>
      </c>
      <c r="J69"/>
      <c r="K69" s="14"/>
    </row>
    <row r="70" spans="1:11" ht="16.5" x14ac:dyDescent="0.3">
      <c r="A70" s="15">
        <v>46043</v>
      </c>
      <c r="B70" s="16" t="s">
        <v>20</v>
      </c>
      <c r="C70" s="16" t="s">
        <v>25</v>
      </c>
      <c r="D70" s="19">
        <v>67</v>
      </c>
      <c r="E70" s="17">
        <v>2.21</v>
      </c>
      <c r="F70" s="17">
        <v>1.24</v>
      </c>
      <c r="G70" s="20">
        <v>16</v>
      </c>
      <c r="H70" s="21">
        <v>0.8</v>
      </c>
      <c r="I70" s="18">
        <f t="shared" ref="I70:I120" si="1">F70/H70</f>
        <v>1.5499999999999998</v>
      </c>
      <c r="J70"/>
      <c r="K70" s="14"/>
    </row>
    <row r="71" spans="1:11" ht="16.5" x14ac:dyDescent="0.3">
      <c r="A71" s="15">
        <v>46043</v>
      </c>
      <c r="B71" s="16" t="s">
        <v>20</v>
      </c>
      <c r="C71" s="16" t="s">
        <v>25</v>
      </c>
      <c r="D71" s="19">
        <v>68</v>
      </c>
      <c r="E71" s="17">
        <v>2.25</v>
      </c>
      <c r="F71" s="17">
        <v>1.26</v>
      </c>
      <c r="G71" s="20">
        <v>16</v>
      </c>
      <c r="H71" s="21">
        <v>0.8</v>
      </c>
      <c r="I71" s="18">
        <f t="shared" si="1"/>
        <v>1.575</v>
      </c>
      <c r="J71"/>
      <c r="K71" s="14"/>
    </row>
    <row r="72" spans="1:11" ht="16.5" x14ac:dyDescent="0.3">
      <c r="A72" s="15">
        <v>46043</v>
      </c>
      <c r="B72" s="16" t="s">
        <v>20</v>
      </c>
      <c r="C72" s="16" t="s">
        <v>25</v>
      </c>
      <c r="D72" s="19">
        <v>69</v>
      </c>
      <c r="E72" s="17">
        <v>2.25</v>
      </c>
      <c r="F72" s="17">
        <v>1.18</v>
      </c>
      <c r="G72" s="20">
        <v>16</v>
      </c>
      <c r="H72" s="21">
        <v>0.8</v>
      </c>
      <c r="I72" s="18">
        <f t="shared" si="1"/>
        <v>1.4749999999999999</v>
      </c>
      <c r="J72"/>
      <c r="K72" s="14"/>
    </row>
    <row r="73" spans="1:11" ht="16.5" x14ac:dyDescent="0.3">
      <c r="A73" s="15">
        <v>46043</v>
      </c>
      <c r="B73" s="16" t="s">
        <v>20</v>
      </c>
      <c r="C73" s="16" t="s">
        <v>25</v>
      </c>
      <c r="D73" s="19">
        <v>70</v>
      </c>
      <c r="E73" s="17">
        <v>2.25</v>
      </c>
      <c r="F73" s="17">
        <v>1.29</v>
      </c>
      <c r="G73" s="20">
        <v>16</v>
      </c>
      <c r="H73" s="21">
        <v>0.8</v>
      </c>
      <c r="I73" s="18">
        <f t="shared" si="1"/>
        <v>1.6125</v>
      </c>
      <c r="J73"/>
      <c r="K73" s="14"/>
    </row>
    <row r="74" spans="1:11" ht="16.5" x14ac:dyDescent="0.3">
      <c r="A74" s="15">
        <v>46043</v>
      </c>
      <c r="B74" s="16" t="s">
        <v>20</v>
      </c>
      <c r="C74" s="16" t="s">
        <v>25</v>
      </c>
      <c r="D74" s="19">
        <v>71</v>
      </c>
      <c r="E74" s="17">
        <v>2.25</v>
      </c>
      <c r="F74" s="17">
        <v>1.24</v>
      </c>
      <c r="G74" s="20">
        <v>16</v>
      </c>
      <c r="H74" s="21">
        <v>0.8</v>
      </c>
      <c r="I74" s="18">
        <f t="shared" si="1"/>
        <v>1.5499999999999998</v>
      </c>
      <c r="J74"/>
      <c r="K74" s="14"/>
    </row>
    <row r="75" spans="1:11" ht="16.5" x14ac:dyDescent="0.3">
      <c r="A75" s="15">
        <v>46043</v>
      </c>
      <c r="B75" s="16" t="s">
        <v>20</v>
      </c>
      <c r="C75" s="16" t="s">
        <v>25</v>
      </c>
      <c r="D75" s="19">
        <v>72</v>
      </c>
      <c r="E75" s="17">
        <v>2.2000000000000002</v>
      </c>
      <c r="F75" s="17">
        <v>1.23</v>
      </c>
      <c r="G75" s="20">
        <v>16</v>
      </c>
      <c r="H75" s="21">
        <v>0.8</v>
      </c>
      <c r="I75" s="18">
        <f t="shared" si="1"/>
        <v>1.5374999999999999</v>
      </c>
      <c r="J75"/>
      <c r="K75" s="14"/>
    </row>
    <row r="76" spans="1:11" ht="16.5" x14ac:dyDescent="0.3">
      <c r="A76" s="15">
        <v>46043</v>
      </c>
      <c r="B76" s="16" t="s">
        <v>20</v>
      </c>
      <c r="C76" s="16" t="s">
        <v>25</v>
      </c>
      <c r="D76" s="19">
        <v>73</v>
      </c>
      <c r="E76" s="17">
        <v>2.23</v>
      </c>
      <c r="F76" s="17">
        <v>1.45</v>
      </c>
      <c r="G76" s="20">
        <v>16</v>
      </c>
      <c r="H76" s="21">
        <v>0.8</v>
      </c>
      <c r="I76" s="18">
        <f t="shared" si="1"/>
        <v>1.8124999999999998</v>
      </c>
      <c r="J76"/>
      <c r="K76" s="14"/>
    </row>
    <row r="77" spans="1:11" ht="16.5" x14ac:dyDescent="0.3">
      <c r="A77" s="15">
        <v>46043</v>
      </c>
      <c r="B77" s="16" t="s">
        <v>20</v>
      </c>
      <c r="C77" s="16" t="s">
        <v>25</v>
      </c>
      <c r="D77" s="19">
        <v>74</v>
      </c>
      <c r="E77" s="17">
        <v>2.23</v>
      </c>
      <c r="F77" s="17">
        <v>1.19</v>
      </c>
      <c r="G77" s="20">
        <v>16</v>
      </c>
      <c r="H77" s="21">
        <v>0.8</v>
      </c>
      <c r="I77" s="18">
        <f t="shared" si="1"/>
        <v>1.4874999999999998</v>
      </c>
      <c r="J77"/>
      <c r="K77" s="14"/>
    </row>
    <row r="78" spans="1:11" ht="16.5" x14ac:dyDescent="0.3">
      <c r="A78" s="15">
        <v>46043</v>
      </c>
      <c r="B78" s="16" t="s">
        <v>20</v>
      </c>
      <c r="C78" s="16" t="s">
        <v>25</v>
      </c>
      <c r="D78" s="19">
        <v>75</v>
      </c>
      <c r="E78" s="17">
        <v>2.2000000000000002</v>
      </c>
      <c r="F78" s="17">
        <v>1.23</v>
      </c>
      <c r="G78" s="20">
        <v>16</v>
      </c>
      <c r="H78" s="21">
        <v>0.8</v>
      </c>
      <c r="I78" s="18">
        <f t="shared" si="1"/>
        <v>1.5374999999999999</v>
      </c>
      <c r="J78"/>
      <c r="K78" s="14"/>
    </row>
    <row r="79" spans="1:11" ht="16.5" x14ac:dyDescent="0.3">
      <c r="A79" s="15">
        <v>46043</v>
      </c>
      <c r="B79" s="16" t="s">
        <v>20</v>
      </c>
      <c r="C79" s="16" t="s">
        <v>25</v>
      </c>
      <c r="D79" s="19">
        <v>76</v>
      </c>
      <c r="E79" s="17">
        <v>2.25</v>
      </c>
      <c r="F79" s="17">
        <v>1.35</v>
      </c>
      <c r="G79" s="20">
        <v>16</v>
      </c>
      <c r="H79" s="21">
        <v>0.8</v>
      </c>
      <c r="I79" s="18">
        <f t="shared" si="1"/>
        <v>1.6875</v>
      </c>
      <c r="J79"/>
      <c r="K79" s="14"/>
    </row>
    <row r="80" spans="1:11" ht="16.5" x14ac:dyDescent="0.3">
      <c r="A80" s="15">
        <v>46043</v>
      </c>
      <c r="B80" s="16" t="s">
        <v>20</v>
      </c>
      <c r="C80" s="16" t="s">
        <v>25</v>
      </c>
      <c r="D80" s="19">
        <v>77</v>
      </c>
      <c r="E80" s="17">
        <v>2.2599999999999998</v>
      </c>
      <c r="F80" s="17">
        <v>1.25</v>
      </c>
      <c r="G80" s="20">
        <v>16</v>
      </c>
      <c r="H80" s="21">
        <v>0.8</v>
      </c>
      <c r="I80" s="18">
        <f t="shared" si="1"/>
        <v>1.5625</v>
      </c>
      <c r="J80"/>
      <c r="K80" s="14"/>
    </row>
    <row r="81" spans="1:11" ht="16.5" x14ac:dyDescent="0.3">
      <c r="A81" s="15">
        <v>46043</v>
      </c>
      <c r="B81" s="16" t="s">
        <v>20</v>
      </c>
      <c r="C81" s="16" t="s">
        <v>25</v>
      </c>
      <c r="D81" s="19">
        <v>78</v>
      </c>
      <c r="E81" s="17">
        <v>2.2200000000000002</v>
      </c>
      <c r="F81" s="17">
        <v>1.22</v>
      </c>
      <c r="G81" s="20">
        <v>16</v>
      </c>
      <c r="H81" s="21">
        <v>0.8</v>
      </c>
      <c r="I81" s="18">
        <f t="shared" si="1"/>
        <v>1.5249999999999999</v>
      </c>
      <c r="J81"/>
      <c r="K81" s="14"/>
    </row>
    <row r="82" spans="1:11" ht="16.5" x14ac:dyDescent="0.3">
      <c r="A82" s="15">
        <v>46043</v>
      </c>
      <c r="B82" s="16" t="s">
        <v>20</v>
      </c>
      <c r="C82" s="16" t="s">
        <v>25</v>
      </c>
      <c r="D82" s="19">
        <v>79</v>
      </c>
      <c r="E82" s="17">
        <v>2.25</v>
      </c>
      <c r="F82" s="17">
        <v>1.28</v>
      </c>
      <c r="G82" s="20">
        <v>16</v>
      </c>
      <c r="H82" s="21">
        <v>0.8</v>
      </c>
      <c r="I82" s="18">
        <f t="shared" si="1"/>
        <v>1.5999999999999999</v>
      </c>
      <c r="J82"/>
      <c r="K82" s="14"/>
    </row>
    <row r="83" spans="1:11" ht="16.5" x14ac:dyDescent="0.3">
      <c r="A83" s="15">
        <v>46043</v>
      </c>
      <c r="B83" s="16" t="s">
        <v>20</v>
      </c>
      <c r="C83" s="16" t="s">
        <v>25</v>
      </c>
      <c r="D83" s="19">
        <v>80</v>
      </c>
      <c r="E83" s="17">
        <v>2.25</v>
      </c>
      <c r="F83" s="17">
        <v>1.1299999999999999</v>
      </c>
      <c r="G83" s="20">
        <v>16</v>
      </c>
      <c r="H83" s="21">
        <v>0.8</v>
      </c>
      <c r="I83" s="18">
        <f t="shared" si="1"/>
        <v>1.4124999999999999</v>
      </c>
      <c r="J83"/>
      <c r="K83" s="14"/>
    </row>
    <row r="84" spans="1:11" ht="16.5" x14ac:dyDescent="0.3">
      <c r="A84" s="15">
        <v>46043</v>
      </c>
      <c r="B84" s="16" t="s">
        <v>20</v>
      </c>
      <c r="C84" s="16" t="s">
        <v>25</v>
      </c>
      <c r="D84" s="19">
        <v>81</v>
      </c>
      <c r="E84" s="17">
        <v>2.25</v>
      </c>
      <c r="F84" s="17">
        <v>1.19</v>
      </c>
      <c r="G84" s="20">
        <v>16</v>
      </c>
      <c r="H84" s="21">
        <v>0.8</v>
      </c>
      <c r="I84" s="18">
        <f t="shared" si="1"/>
        <v>1.4874999999999998</v>
      </c>
      <c r="J84"/>
      <c r="K84" s="14"/>
    </row>
    <row r="85" spans="1:11" ht="16.5" x14ac:dyDescent="0.3">
      <c r="A85" s="15">
        <v>46043</v>
      </c>
      <c r="B85" s="16" t="s">
        <v>20</v>
      </c>
      <c r="C85" s="16" t="s">
        <v>25</v>
      </c>
      <c r="D85" s="19">
        <v>82</v>
      </c>
      <c r="E85" s="17">
        <v>2.25</v>
      </c>
      <c r="F85" s="17">
        <v>1.24</v>
      </c>
      <c r="G85" s="20">
        <v>16</v>
      </c>
      <c r="H85" s="21">
        <v>0.8</v>
      </c>
      <c r="I85" s="18">
        <f t="shared" si="1"/>
        <v>1.5499999999999998</v>
      </c>
      <c r="J85"/>
      <c r="K85" s="14"/>
    </row>
    <row r="86" spans="1:11" ht="16.5" x14ac:dyDescent="0.3">
      <c r="A86" s="15">
        <v>46043</v>
      </c>
      <c r="B86" s="16" t="s">
        <v>20</v>
      </c>
      <c r="C86" s="16" t="s">
        <v>25</v>
      </c>
      <c r="D86" s="19">
        <v>83</v>
      </c>
      <c r="E86" s="17">
        <v>2.25</v>
      </c>
      <c r="F86" s="17">
        <v>1.27</v>
      </c>
      <c r="G86" s="20">
        <v>16</v>
      </c>
      <c r="H86" s="21">
        <v>0.8</v>
      </c>
      <c r="I86" s="18">
        <f t="shared" si="1"/>
        <v>1.5874999999999999</v>
      </c>
      <c r="J86"/>
      <c r="K86" s="14"/>
    </row>
    <row r="87" spans="1:11" ht="16.5" x14ac:dyDescent="0.3">
      <c r="A87" s="15">
        <v>46043</v>
      </c>
      <c r="B87" s="16" t="s">
        <v>20</v>
      </c>
      <c r="C87" s="16" t="s">
        <v>25</v>
      </c>
      <c r="D87" s="19">
        <v>84</v>
      </c>
      <c r="E87" s="17">
        <v>2.2400000000000002</v>
      </c>
      <c r="F87" s="17">
        <v>1.1499999999999999</v>
      </c>
      <c r="G87" s="20">
        <v>16</v>
      </c>
      <c r="H87" s="21">
        <v>0.8</v>
      </c>
      <c r="I87" s="18">
        <f t="shared" si="1"/>
        <v>1.4374999999999998</v>
      </c>
      <c r="J87"/>
      <c r="K87" s="14"/>
    </row>
    <row r="88" spans="1:11" ht="16.5" x14ac:dyDescent="0.3">
      <c r="A88" s="15">
        <v>46043</v>
      </c>
      <c r="B88" s="16" t="s">
        <v>20</v>
      </c>
      <c r="C88" s="16" t="s">
        <v>25</v>
      </c>
      <c r="D88" s="19">
        <v>85</v>
      </c>
      <c r="E88" s="17">
        <v>2.25</v>
      </c>
      <c r="F88" s="17">
        <v>1.33</v>
      </c>
      <c r="G88" s="20">
        <v>16</v>
      </c>
      <c r="H88" s="21">
        <v>0.8</v>
      </c>
      <c r="I88" s="18">
        <f t="shared" si="1"/>
        <v>1.6625000000000001</v>
      </c>
      <c r="J88"/>
      <c r="K88" s="14"/>
    </row>
    <row r="89" spans="1:11" ht="16.5" x14ac:dyDescent="0.3">
      <c r="A89" s="15">
        <v>46043</v>
      </c>
      <c r="B89" s="16" t="s">
        <v>20</v>
      </c>
      <c r="C89" s="16" t="s">
        <v>25</v>
      </c>
      <c r="D89" s="19">
        <v>86</v>
      </c>
      <c r="E89" s="17">
        <v>2.2400000000000002</v>
      </c>
      <c r="F89" s="17">
        <v>1.26</v>
      </c>
      <c r="G89" s="20">
        <v>16</v>
      </c>
      <c r="H89" s="21">
        <v>0.8</v>
      </c>
      <c r="I89" s="18">
        <f t="shared" si="1"/>
        <v>1.575</v>
      </c>
      <c r="J89"/>
      <c r="K89" s="14"/>
    </row>
    <row r="90" spans="1:11" ht="16.5" x14ac:dyDescent="0.3">
      <c r="A90" s="15">
        <v>46043</v>
      </c>
      <c r="B90" s="16" t="s">
        <v>20</v>
      </c>
      <c r="C90" s="16" t="s">
        <v>25</v>
      </c>
      <c r="D90" s="19">
        <v>87</v>
      </c>
      <c r="E90" s="17">
        <v>2.2200000000000002</v>
      </c>
      <c r="F90" s="17">
        <v>1.39</v>
      </c>
      <c r="G90" s="20">
        <v>16</v>
      </c>
      <c r="H90" s="21">
        <v>0.8</v>
      </c>
      <c r="I90" s="18">
        <f t="shared" si="1"/>
        <v>1.7374999999999998</v>
      </c>
      <c r="J90"/>
      <c r="K90" s="14"/>
    </row>
    <row r="91" spans="1:11" ht="16.5" x14ac:dyDescent="0.3">
      <c r="A91" s="15">
        <v>46043</v>
      </c>
      <c r="B91" s="16" t="s">
        <v>20</v>
      </c>
      <c r="C91" s="16" t="s">
        <v>25</v>
      </c>
      <c r="D91" s="19">
        <v>88</v>
      </c>
      <c r="E91" s="17">
        <v>2.2200000000000002</v>
      </c>
      <c r="F91" s="17">
        <v>1.24</v>
      </c>
      <c r="G91" s="20">
        <v>16</v>
      </c>
      <c r="H91" s="21">
        <v>0.8</v>
      </c>
      <c r="I91" s="18">
        <f t="shared" si="1"/>
        <v>1.5499999999999998</v>
      </c>
      <c r="J91"/>
      <c r="K91" s="14"/>
    </row>
    <row r="92" spans="1:11" ht="16.5" x14ac:dyDescent="0.3">
      <c r="A92" s="15">
        <v>46043</v>
      </c>
      <c r="B92" s="16" t="s">
        <v>20</v>
      </c>
      <c r="C92" s="16" t="s">
        <v>25</v>
      </c>
      <c r="D92" s="19">
        <v>89</v>
      </c>
      <c r="E92" s="17">
        <v>2.2200000000000002</v>
      </c>
      <c r="F92" s="17">
        <v>1.61</v>
      </c>
      <c r="G92" s="20">
        <v>16</v>
      </c>
      <c r="H92" s="21">
        <v>0.8</v>
      </c>
      <c r="I92" s="18">
        <f t="shared" si="1"/>
        <v>2.0125000000000002</v>
      </c>
      <c r="J92"/>
      <c r="K92" s="14"/>
    </row>
    <row r="93" spans="1:11" ht="16.5" x14ac:dyDescent="0.3">
      <c r="A93" s="15">
        <v>46043</v>
      </c>
      <c r="B93" s="16" t="s">
        <v>20</v>
      </c>
      <c r="C93" s="16" t="s">
        <v>25</v>
      </c>
      <c r="D93" s="19">
        <v>90</v>
      </c>
      <c r="E93" s="17">
        <v>2.2200000000000002</v>
      </c>
      <c r="F93" s="17">
        <v>1.54</v>
      </c>
      <c r="G93" s="20">
        <v>16</v>
      </c>
      <c r="H93" s="21">
        <v>0.8</v>
      </c>
      <c r="I93" s="18">
        <f t="shared" si="1"/>
        <v>1.925</v>
      </c>
      <c r="J93"/>
      <c r="K93" s="14"/>
    </row>
    <row r="94" spans="1:11" ht="16.5" x14ac:dyDescent="0.3">
      <c r="A94" s="15">
        <v>46043</v>
      </c>
      <c r="B94" s="16" t="s">
        <v>20</v>
      </c>
      <c r="C94" s="16" t="s">
        <v>25</v>
      </c>
      <c r="D94" s="19">
        <v>91</v>
      </c>
      <c r="E94" s="17">
        <v>2.2400000000000002</v>
      </c>
      <c r="F94" s="17">
        <v>1.63</v>
      </c>
      <c r="G94" s="20">
        <v>16</v>
      </c>
      <c r="H94" s="21">
        <v>0.8</v>
      </c>
      <c r="I94" s="18">
        <f t="shared" si="1"/>
        <v>2.0374999999999996</v>
      </c>
      <c r="J94"/>
      <c r="K94" s="14"/>
    </row>
    <row r="95" spans="1:11" ht="16.5" x14ac:dyDescent="0.3">
      <c r="A95" s="15">
        <v>46043</v>
      </c>
      <c r="B95" s="16" t="s">
        <v>20</v>
      </c>
      <c r="C95" s="16" t="s">
        <v>25</v>
      </c>
      <c r="D95" s="19">
        <v>92</v>
      </c>
      <c r="E95" s="17">
        <v>2.21</v>
      </c>
      <c r="F95" s="17">
        <v>1.23</v>
      </c>
      <c r="G95" s="20">
        <v>16</v>
      </c>
      <c r="H95" s="21">
        <v>0.8</v>
      </c>
      <c r="I95" s="18">
        <f t="shared" si="1"/>
        <v>1.5374999999999999</v>
      </c>
      <c r="J95"/>
      <c r="K95" s="14"/>
    </row>
    <row r="96" spans="1:11" ht="16.5" x14ac:dyDescent="0.3">
      <c r="A96" s="15">
        <v>46043</v>
      </c>
      <c r="B96" s="16" t="s">
        <v>20</v>
      </c>
      <c r="C96" s="16" t="s">
        <v>25</v>
      </c>
      <c r="D96" s="19">
        <v>93</v>
      </c>
      <c r="E96" s="17">
        <v>2.2200000000000002</v>
      </c>
      <c r="F96" s="17">
        <v>1.21</v>
      </c>
      <c r="G96" s="20">
        <v>16</v>
      </c>
      <c r="H96" s="21">
        <v>0.8</v>
      </c>
      <c r="I96" s="18">
        <f t="shared" si="1"/>
        <v>1.5125</v>
      </c>
      <c r="J96"/>
      <c r="K96" s="14"/>
    </row>
    <row r="97" spans="1:11" ht="16.5" x14ac:dyDescent="0.3">
      <c r="A97" s="15">
        <v>46043</v>
      </c>
      <c r="B97" s="16" t="s">
        <v>20</v>
      </c>
      <c r="C97" s="16" t="s">
        <v>25</v>
      </c>
      <c r="D97" s="19">
        <v>94</v>
      </c>
      <c r="E97" s="17">
        <v>2.25</v>
      </c>
      <c r="F97" s="17">
        <v>1.21</v>
      </c>
      <c r="G97" s="20">
        <v>16</v>
      </c>
      <c r="H97" s="21">
        <v>0.8</v>
      </c>
      <c r="I97" s="18">
        <f t="shared" si="1"/>
        <v>1.5125</v>
      </c>
      <c r="J97"/>
      <c r="K97" s="14"/>
    </row>
    <row r="98" spans="1:11" ht="16.5" x14ac:dyDescent="0.3">
      <c r="A98" s="15">
        <v>46043</v>
      </c>
      <c r="B98" s="16" t="s">
        <v>20</v>
      </c>
      <c r="C98" s="16" t="s">
        <v>25</v>
      </c>
      <c r="D98" s="19">
        <v>95</v>
      </c>
      <c r="E98" s="17">
        <v>2.2200000000000002</v>
      </c>
      <c r="F98" s="17">
        <v>1.19</v>
      </c>
      <c r="G98" s="20">
        <v>16</v>
      </c>
      <c r="H98" s="21">
        <v>0.8</v>
      </c>
      <c r="I98" s="18">
        <f t="shared" si="1"/>
        <v>1.4874999999999998</v>
      </c>
      <c r="J98"/>
      <c r="K98" s="14"/>
    </row>
    <row r="99" spans="1:11" ht="16.5" x14ac:dyDescent="0.3">
      <c r="A99" s="15">
        <v>46043</v>
      </c>
      <c r="B99" s="16" t="s">
        <v>20</v>
      </c>
      <c r="C99" s="16" t="s">
        <v>25</v>
      </c>
      <c r="D99" s="19">
        <v>96</v>
      </c>
      <c r="E99" s="17">
        <v>2.2400000000000002</v>
      </c>
      <c r="F99" s="17">
        <v>1.39</v>
      </c>
      <c r="G99" s="20">
        <v>16</v>
      </c>
      <c r="H99" s="21">
        <v>0.8</v>
      </c>
      <c r="I99" s="18">
        <f t="shared" si="1"/>
        <v>1.7374999999999998</v>
      </c>
      <c r="J99"/>
      <c r="K99" s="14"/>
    </row>
    <row r="100" spans="1:11" ht="16.5" x14ac:dyDescent="0.3">
      <c r="A100" s="15">
        <v>46043</v>
      </c>
      <c r="B100" s="16" t="s">
        <v>20</v>
      </c>
      <c r="C100" s="16" t="s">
        <v>25</v>
      </c>
      <c r="D100" s="19">
        <v>97</v>
      </c>
      <c r="E100" s="17">
        <v>2.2400000000000002</v>
      </c>
      <c r="F100" s="17">
        <v>1.23</v>
      </c>
      <c r="G100" s="20">
        <v>16</v>
      </c>
      <c r="H100" s="21">
        <v>0.8</v>
      </c>
      <c r="I100" s="18">
        <f t="shared" si="1"/>
        <v>1.5374999999999999</v>
      </c>
      <c r="J100"/>
      <c r="K100" s="14"/>
    </row>
    <row r="101" spans="1:11" ht="16.5" x14ac:dyDescent="0.3">
      <c r="A101" s="15">
        <v>46043</v>
      </c>
      <c r="B101" s="16" t="s">
        <v>20</v>
      </c>
      <c r="C101" s="16" t="s">
        <v>25</v>
      </c>
      <c r="D101" s="19">
        <v>98</v>
      </c>
      <c r="E101" s="17">
        <v>2.25</v>
      </c>
      <c r="F101" s="17">
        <v>1.17</v>
      </c>
      <c r="G101" s="20">
        <v>16</v>
      </c>
      <c r="H101" s="21">
        <v>0.8</v>
      </c>
      <c r="I101" s="18">
        <f t="shared" si="1"/>
        <v>1.4624999999999999</v>
      </c>
      <c r="J101"/>
      <c r="K101" s="14"/>
    </row>
    <row r="102" spans="1:11" ht="16.5" x14ac:dyDescent="0.3">
      <c r="A102" s="15">
        <v>46043</v>
      </c>
      <c r="B102" s="16" t="s">
        <v>20</v>
      </c>
      <c r="C102" s="16" t="s">
        <v>25</v>
      </c>
      <c r="D102" s="19">
        <v>99</v>
      </c>
      <c r="E102" s="17">
        <v>2.2400000000000002</v>
      </c>
      <c r="F102" s="17">
        <v>1.36</v>
      </c>
      <c r="G102" s="20">
        <v>16</v>
      </c>
      <c r="H102" s="21">
        <v>0.8</v>
      </c>
      <c r="I102" s="18">
        <f t="shared" si="1"/>
        <v>1.7</v>
      </c>
      <c r="J102"/>
      <c r="K102" s="14"/>
    </row>
    <row r="103" spans="1:11" ht="16.5" x14ac:dyDescent="0.3">
      <c r="A103" s="15">
        <v>46043</v>
      </c>
      <c r="B103" s="16" t="s">
        <v>20</v>
      </c>
      <c r="C103" s="16" t="s">
        <v>25</v>
      </c>
      <c r="D103" s="19">
        <v>100</v>
      </c>
      <c r="E103" s="17">
        <v>2.21</v>
      </c>
      <c r="F103" s="17">
        <v>1.1299999999999999</v>
      </c>
      <c r="G103" s="20">
        <v>16</v>
      </c>
      <c r="H103" s="21">
        <v>0.8</v>
      </c>
      <c r="I103" s="18">
        <f t="shared" si="1"/>
        <v>1.4124999999999999</v>
      </c>
      <c r="J103"/>
      <c r="K103" s="14"/>
    </row>
    <row r="104" spans="1:11" ht="16.5" x14ac:dyDescent="0.3">
      <c r="A104" s="15">
        <v>46043</v>
      </c>
      <c r="B104" s="16" t="s">
        <v>20</v>
      </c>
      <c r="C104" s="16" t="s">
        <v>25</v>
      </c>
      <c r="D104" s="19">
        <v>101</v>
      </c>
      <c r="E104" s="17">
        <v>2.25</v>
      </c>
      <c r="F104" s="17">
        <v>1.28</v>
      </c>
      <c r="G104" s="20">
        <v>16</v>
      </c>
      <c r="H104" s="21">
        <v>0.8</v>
      </c>
      <c r="I104" s="18">
        <f t="shared" si="1"/>
        <v>1.5999999999999999</v>
      </c>
      <c r="J104"/>
      <c r="K104" s="14"/>
    </row>
    <row r="105" spans="1:11" ht="16.5" x14ac:dyDescent="0.3">
      <c r="A105" s="15">
        <v>46043</v>
      </c>
      <c r="B105" s="16" t="s">
        <v>20</v>
      </c>
      <c r="C105" s="16" t="s">
        <v>25</v>
      </c>
      <c r="D105" s="19">
        <v>102</v>
      </c>
      <c r="E105" s="17">
        <v>2.25</v>
      </c>
      <c r="F105" s="17">
        <v>1.1599999999999999</v>
      </c>
      <c r="G105" s="20">
        <v>16</v>
      </c>
      <c r="H105" s="21">
        <v>0.8</v>
      </c>
      <c r="I105" s="18">
        <f t="shared" si="1"/>
        <v>1.4499999999999997</v>
      </c>
      <c r="J105"/>
      <c r="K105" s="14"/>
    </row>
    <row r="106" spans="1:11" ht="16.5" x14ac:dyDescent="0.3">
      <c r="A106" s="15">
        <v>46043</v>
      </c>
      <c r="B106" s="16" t="s">
        <v>20</v>
      </c>
      <c r="C106" s="16" t="s">
        <v>25</v>
      </c>
      <c r="D106" s="19">
        <v>103</v>
      </c>
      <c r="E106" s="17">
        <v>2.21</v>
      </c>
      <c r="F106" s="17">
        <v>1.18</v>
      </c>
      <c r="G106" s="20">
        <v>16</v>
      </c>
      <c r="H106" s="21">
        <v>0.8</v>
      </c>
      <c r="I106" s="18">
        <f t="shared" si="1"/>
        <v>1.4749999999999999</v>
      </c>
      <c r="J106"/>
      <c r="K106" s="14"/>
    </row>
    <row r="107" spans="1:11" ht="16.5" x14ac:dyDescent="0.3">
      <c r="A107" s="15">
        <v>46043</v>
      </c>
      <c r="B107" s="16" t="s">
        <v>20</v>
      </c>
      <c r="C107" s="16" t="s">
        <v>25</v>
      </c>
      <c r="D107" s="19">
        <v>104</v>
      </c>
      <c r="E107" s="17">
        <v>2.25</v>
      </c>
      <c r="F107" s="17">
        <v>1.26</v>
      </c>
      <c r="G107" s="20">
        <v>16</v>
      </c>
      <c r="H107" s="21">
        <v>0.8</v>
      </c>
      <c r="I107" s="18">
        <f t="shared" si="1"/>
        <v>1.575</v>
      </c>
      <c r="J107"/>
      <c r="K107" s="14"/>
    </row>
    <row r="108" spans="1:11" ht="16.5" x14ac:dyDescent="0.3">
      <c r="A108" s="15">
        <v>46043</v>
      </c>
      <c r="B108" s="16" t="s">
        <v>20</v>
      </c>
      <c r="C108" s="16" t="s">
        <v>25</v>
      </c>
      <c r="D108" s="19">
        <v>105</v>
      </c>
      <c r="E108" s="17">
        <v>2.2400000000000002</v>
      </c>
      <c r="F108" s="17">
        <v>1.23</v>
      </c>
      <c r="G108" s="20">
        <v>16</v>
      </c>
      <c r="H108" s="21">
        <v>0.8</v>
      </c>
      <c r="I108" s="18">
        <f t="shared" si="1"/>
        <v>1.5374999999999999</v>
      </c>
      <c r="J108"/>
      <c r="K108" s="14"/>
    </row>
    <row r="109" spans="1:11" ht="16.5" x14ac:dyDescent="0.3">
      <c r="A109" s="15">
        <v>46043</v>
      </c>
      <c r="B109" s="16" t="s">
        <v>20</v>
      </c>
      <c r="C109" s="16" t="s">
        <v>25</v>
      </c>
      <c r="D109" s="19">
        <v>106</v>
      </c>
      <c r="E109" s="17">
        <v>2.25</v>
      </c>
      <c r="F109" s="17">
        <v>1.26</v>
      </c>
      <c r="G109" s="20">
        <v>16</v>
      </c>
      <c r="H109" s="21">
        <v>0.8</v>
      </c>
      <c r="I109" s="18">
        <f t="shared" si="1"/>
        <v>1.575</v>
      </c>
      <c r="J109"/>
      <c r="K109" s="14"/>
    </row>
    <row r="110" spans="1:11" ht="16.5" x14ac:dyDescent="0.3">
      <c r="A110" s="15">
        <v>46043</v>
      </c>
      <c r="B110" s="16" t="s">
        <v>20</v>
      </c>
      <c r="C110" s="16" t="s">
        <v>25</v>
      </c>
      <c r="D110" s="19">
        <v>107</v>
      </c>
      <c r="E110" s="17">
        <v>2.2599999999999998</v>
      </c>
      <c r="F110" s="17">
        <v>1.24</v>
      </c>
      <c r="G110" s="20">
        <v>16</v>
      </c>
      <c r="H110" s="21">
        <v>0.8</v>
      </c>
      <c r="I110" s="18">
        <f t="shared" si="1"/>
        <v>1.5499999999999998</v>
      </c>
      <c r="J110"/>
      <c r="K110" s="14"/>
    </row>
    <row r="111" spans="1:11" ht="16.5" x14ac:dyDescent="0.3">
      <c r="A111" s="15">
        <v>46043</v>
      </c>
      <c r="B111" s="16" t="s">
        <v>20</v>
      </c>
      <c r="C111" s="16" t="s">
        <v>25</v>
      </c>
      <c r="D111" s="19">
        <v>108</v>
      </c>
      <c r="E111" s="17">
        <v>2.25</v>
      </c>
      <c r="F111" s="17">
        <v>1.23</v>
      </c>
      <c r="G111" s="20">
        <v>16</v>
      </c>
      <c r="H111" s="21">
        <v>0.8</v>
      </c>
      <c r="I111" s="18">
        <f t="shared" si="1"/>
        <v>1.5374999999999999</v>
      </c>
      <c r="J111"/>
      <c r="K111" s="14"/>
    </row>
    <row r="112" spans="1:11" ht="16.5" x14ac:dyDescent="0.3">
      <c r="A112" s="15">
        <v>46043</v>
      </c>
      <c r="B112" s="16" t="s">
        <v>20</v>
      </c>
      <c r="C112" s="16" t="s">
        <v>25</v>
      </c>
      <c r="D112" s="19">
        <v>109</v>
      </c>
      <c r="E112" s="17">
        <v>2.2400000000000002</v>
      </c>
      <c r="F112" s="17">
        <v>1.31</v>
      </c>
      <c r="G112" s="20">
        <v>16</v>
      </c>
      <c r="H112" s="21">
        <v>0.8</v>
      </c>
      <c r="I112" s="18">
        <f t="shared" si="1"/>
        <v>1.6375</v>
      </c>
      <c r="J112"/>
      <c r="K112" s="14"/>
    </row>
    <row r="113" spans="1:11" ht="16.5" x14ac:dyDescent="0.3">
      <c r="A113" s="36">
        <v>46043</v>
      </c>
      <c r="B113" s="37" t="s">
        <v>20</v>
      </c>
      <c r="C113" s="37" t="s">
        <v>25</v>
      </c>
      <c r="D113" s="38">
        <v>110</v>
      </c>
      <c r="E113" s="39">
        <v>2.17</v>
      </c>
      <c r="F113" s="39">
        <v>1.22</v>
      </c>
      <c r="G113" s="40">
        <v>16</v>
      </c>
      <c r="H113" s="41">
        <v>0.8</v>
      </c>
      <c r="I113" s="42">
        <f t="shared" si="1"/>
        <v>1.5249999999999999</v>
      </c>
      <c r="J113"/>
      <c r="K113" s="14"/>
    </row>
    <row r="114" spans="1:11" ht="16.5" x14ac:dyDescent="0.3">
      <c r="A114" s="15">
        <v>46043</v>
      </c>
      <c r="B114" s="16" t="s">
        <v>20</v>
      </c>
      <c r="C114" s="16" t="s">
        <v>25</v>
      </c>
      <c r="D114" s="19">
        <v>111</v>
      </c>
      <c r="E114" s="17">
        <v>2.21</v>
      </c>
      <c r="F114" s="17">
        <v>1.19</v>
      </c>
      <c r="G114" s="20">
        <v>16</v>
      </c>
      <c r="H114" s="21">
        <v>0.8</v>
      </c>
      <c r="I114" s="18">
        <f t="shared" si="1"/>
        <v>1.4874999999999998</v>
      </c>
      <c r="J114"/>
      <c r="K114" s="14"/>
    </row>
    <row r="115" spans="1:11" ht="16.5" x14ac:dyDescent="0.3">
      <c r="A115" s="15">
        <v>46043</v>
      </c>
      <c r="B115" s="16" t="s">
        <v>20</v>
      </c>
      <c r="C115" s="16" t="s">
        <v>25</v>
      </c>
      <c r="D115" s="19">
        <v>112</v>
      </c>
      <c r="E115" s="17">
        <v>2.25</v>
      </c>
      <c r="F115" s="17">
        <v>1.24</v>
      </c>
      <c r="G115" s="20">
        <v>16</v>
      </c>
      <c r="H115" s="21">
        <v>0.8</v>
      </c>
      <c r="I115" s="18">
        <f t="shared" si="1"/>
        <v>1.5499999999999998</v>
      </c>
      <c r="J115"/>
      <c r="K115" s="14"/>
    </row>
    <row r="116" spans="1:11" ht="16.5" x14ac:dyDescent="0.3">
      <c r="A116" s="15">
        <v>46043</v>
      </c>
      <c r="B116" s="16" t="s">
        <v>20</v>
      </c>
      <c r="C116" s="16" t="s">
        <v>25</v>
      </c>
      <c r="D116" s="19">
        <v>113</v>
      </c>
      <c r="E116" s="17">
        <v>2.23</v>
      </c>
      <c r="F116" s="17">
        <v>1.38</v>
      </c>
      <c r="G116" s="20">
        <v>16</v>
      </c>
      <c r="H116" s="21">
        <v>0.8</v>
      </c>
      <c r="I116" s="18">
        <f t="shared" si="1"/>
        <v>1.7249999999999999</v>
      </c>
      <c r="J116"/>
      <c r="K116" s="14"/>
    </row>
    <row r="117" spans="1:11" ht="16.5" x14ac:dyDescent="0.3">
      <c r="A117" s="15">
        <v>46043</v>
      </c>
      <c r="B117" s="16" t="s">
        <v>20</v>
      </c>
      <c r="C117" s="16" t="s">
        <v>25</v>
      </c>
      <c r="D117" s="19">
        <v>114</v>
      </c>
      <c r="E117" s="17">
        <v>2.2400000000000002</v>
      </c>
      <c r="F117" s="17">
        <v>1.27</v>
      </c>
      <c r="G117" s="20">
        <v>16</v>
      </c>
      <c r="H117" s="21">
        <v>0.8</v>
      </c>
      <c r="I117" s="18">
        <f t="shared" si="1"/>
        <v>1.5874999999999999</v>
      </c>
      <c r="J117"/>
      <c r="K117" s="14"/>
    </row>
    <row r="118" spans="1:11" ht="16.5" x14ac:dyDescent="0.3">
      <c r="A118" s="15">
        <v>46043</v>
      </c>
      <c r="B118" s="16" t="s">
        <v>20</v>
      </c>
      <c r="C118" s="16" t="s">
        <v>25</v>
      </c>
      <c r="D118" s="19">
        <v>115</v>
      </c>
      <c r="E118" s="17">
        <v>2.21</v>
      </c>
      <c r="F118" s="17">
        <v>1.1499999999999999</v>
      </c>
      <c r="G118" s="20">
        <v>16</v>
      </c>
      <c r="H118" s="21">
        <v>0.8</v>
      </c>
      <c r="I118" s="18">
        <f t="shared" si="1"/>
        <v>1.4374999999999998</v>
      </c>
      <c r="J118"/>
      <c r="K118" s="14"/>
    </row>
    <row r="119" spans="1:11" ht="16.5" x14ac:dyDescent="0.3">
      <c r="A119" s="15">
        <v>46043</v>
      </c>
      <c r="B119" s="16" t="s">
        <v>20</v>
      </c>
      <c r="C119" s="16" t="s">
        <v>25</v>
      </c>
      <c r="D119" s="19">
        <v>116</v>
      </c>
      <c r="E119" s="17">
        <v>2.21</v>
      </c>
      <c r="F119" s="17">
        <v>1.36</v>
      </c>
      <c r="G119" s="20">
        <v>16</v>
      </c>
      <c r="H119" s="21">
        <v>0.8</v>
      </c>
      <c r="I119" s="18">
        <f t="shared" si="1"/>
        <v>1.7</v>
      </c>
      <c r="J119"/>
      <c r="K119" s="14"/>
    </row>
    <row r="120" spans="1:11" ht="16.5" x14ac:dyDescent="0.3">
      <c r="A120" s="15">
        <v>46043</v>
      </c>
      <c r="B120" s="16" t="s">
        <v>20</v>
      </c>
      <c r="C120" s="16" t="s">
        <v>25</v>
      </c>
      <c r="D120" s="19">
        <v>117</v>
      </c>
      <c r="E120" s="17">
        <v>2.2400000000000002</v>
      </c>
      <c r="F120" s="17">
        <v>1.25</v>
      </c>
      <c r="G120" s="20">
        <v>16</v>
      </c>
      <c r="H120" s="21">
        <v>0.8</v>
      </c>
      <c r="I120" s="18">
        <f t="shared" si="1"/>
        <v>1.5625</v>
      </c>
      <c r="J120"/>
      <c r="K120" s="14"/>
    </row>
    <row r="121" spans="1:11" ht="16.5" x14ac:dyDescent="0.3">
      <c r="A121" s="15">
        <v>46043</v>
      </c>
      <c r="B121" s="16" t="s">
        <v>20</v>
      </c>
      <c r="C121" s="16" t="s">
        <v>25</v>
      </c>
      <c r="D121" s="19">
        <v>118</v>
      </c>
      <c r="E121" s="17">
        <v>2.25</v>
      </c>
      <c r="F121" s="17">
        <v>1.29</v>
      </c>
      <c r="G121" s="20">
        <v>16</v>
      </c>
      <c r="H121" s="21">
        <v>0.8</v>
      </c>
      <c r="I121" s="18">
        <f>F121/H121</f>
        <v>1.6125</v>
      </c>
      <c r="J121"/>
      <c r="K121" s="14"/>
    </row>
    <row r="122" spans="1:11" ht="16.5" x14ac:dyDescent="0.3">
      <c r="A122" s="15">
        <v>46043</v>
      </c>
      <c r="B122" s="16" t="s">
        <v>20</v>
      </c>
      <c r="C122" s="16" t="s">
        <v>25</v>
      </c>
      <c r="D122" s="19">
        <v>119</v>
      </c>
      <c r="E122" s="17">
        <v>2.2000000000000002</v>
      </c>
      <c r="F122" s="17">
        <v>1.33</v>
      </c>
      <c r="G122" s="20">
        <v>16</v>
      </c>
      <c r="H122" s="21">
        <v>0.8</v>
      </c>
      <c r="I122" s="18">
        <f>F122/H122</f>
        <v>1.6625000000000001</v>
      </c>
      <c r="J122"/>
      <c r="K122" s="14"/>
    </row>
    <row r="123" spans="1:11" ht="16.5" x14ac:dyDescent="0.3">
      <c r="A123" s="15">
        <v>46043</v>
      </c>
      <c r="B123" s="16" t="s">
        <v>20</v>
      </c>
      <c r="C123" s="16" t="s">
        <v>25</v>
      </c>
      <c r="D123" s="19">
        <v>120</v>
      </c>
      <c r="E123" s="17">
        <v>2.2000000000000002</v>
      </c>
      <c r="F123" s="17">
        <v>1.23</v>
      </c>
      <c r="G123" s="20">
        <v>16</v>
      </c>
      <c r="H123" s="21">
        <v>0.8</v>
      </c>
      <c r="I123" s="18">
        <f t="shared" ref="I123:I173" si="2">F123/H123</f>
        <v>1.5374999999999999</v>
      </c>
      <c r="J123"/>
      <c r="K123" s="14"/>
    </row>
    <row r="124" spans="1:11" ht="16.5" x14ac:dyDescent="0.3">
      <c r="A124" s="15">
        <v>46043</v>
      </c>
      <c r="B124" s="16" t="s">
        <v>20</v>
      </c>
      <c r="C124" s="16" t="s">
        <v>25</v>
      </c>
      <c r="D124" s="19">
        <v>121</v>
      </c>
      <c r="E124" s="17">
        <v>2.2200000000000002</v>
      </c>
      <c r="F124" s="17">
        <v>1.52</v>
      </c>
      <c r="G124" s="20">
        <v>16</v>
      </c>
      <c r="H124" s="21">
        <v>0.8</v>
      </c>
      <c r="I124" s="18">
        <f t="shared" si="2"/>
        <v>1.9</v>
      </c>
      <c r="J124"/>
      <c r="K124" s="14"/>
    </row>
    <row r="125" spans="1:11" ht="16.5" x14ac:dyDescent="0.3">
      <c r="A125" s="15">
        <v>46043</v>
      </c>
      <c r="B125" s="16" t="s">
        <v>20</v>
      </c>
      <c r="C125" s="16" t="s">
        <v>25</v>
      </c>
      <c r="D125" s="19">
        <v>122</v>
      </c>
      <c r="E125" s="17">
        <v>2.23</v>
      </c>
      <c r="F125" s="17">
        <v>1.52</v>
      </c>
      <c r="G125" s="20">
        <v>16</v>
      </c>
      <c r="H125" s="21">
        <v>0.8</v>
      </c>
      <c r="I125" s="18">
        <f t="shared" si="2"/>
        <v>1.9</v>
      </c>
      <c r="J125"/>
      <c r="K125" s="14"/>
    </row>
    <row r="126" spans="1:11" ht="16.5" x14ac:dyDescent="0.3">
      <c r="A126" s="15">
        <v>46043</v>
      </c>
      <c r="B126" s="16" t="s">
        <v>20</v>
      </c>
      <c r="C126" s="16" t="s">
        <v>25</v>
      </c>
      <c r="D126" s="19">
        <v>123</v>
      </c>
      <c r="E126" s="17">
        <v>2.2400000000000002</v>
      </c>
      <c r="F126" s="17">
        <v>1.28</v>
      </c>
      <c r="G126" s="20">
        <v>16</v>
      </c>
      <c r="H126" s="21">
        <v>0.8</v>
      </c>
      <c r="I126" s="18">
        <f t="shared" si="2"/>
        <v>1.5999999999999999</v>
      </c>
      <c r="J126"/>
      <c r="K126" s="14"/>
    </row>
    <row r="127" spans="1:11" ht="16.5" x14ac:dyDescent="0.3">
      <c r="A127" s="15">
        <v>46043</v>
      </c>
      <c r="B127" s="16" t="s">
        <v>20</v>
      </c>
      <c r="C127" s="16" t="s">
        <v>25</v>
      </c>
      <c r="D127" s="19">
        <v>124</v>
      </c>
      <c r="E127" s="17">
        <v>2.25</v>
      </c>
      <c r="F127" s="17">
        <v>1.31</v>
      </c>
      <c r="G127" s="20">
        <v>16</v>
      </c>
      <c r="H127" s="21">
        <v>0.8</v>
      </c>
      <c r="I127" s="18">
        <f t="shared" si="2"/>
        <v>1.6375</v>
      </c>
      <c r="J127"/>
      <c r="K127" s="14"/>
    </row>
    <row r="128" spans="1:11" ht="16.5" x14ac:dyDescent="0.3">
      <c r="A128" s="15">
        <v>46043</v>
      </c>
      <c r="B128" s="16" t="s">
        <v>20</v>
      </c>
      <c r="C128" s="16" t="s">
        <v>25</v>
      </c>
      <c r="D128" s="19">
        <v>125</v>
      </c>
      <c r="E128" s="17">
        <v>2.2599999999999998</v>
      </c>
      <c r="F128" s="17">
        <v>1.34</v>
      </c>
      <c r="G128" s="20">
        <v>16</v>
      </c>
      <c r="H128" s="21">
        <v>0.8</v>
      </c>
      <c r="I128" s="18">
        <f t="shared" si="2"/>
        <v>1.675</v>
      </c>
      <c r="J128"/>
      <c r="K128" s="14"/>
    </row>
    <row r="129" spans="1:11" ht="16.5" x14ac:dyDescent="0.3">
      <c r="A129" s="15">
        <v>46043</v>
      </c>
      <c r="B129" s="16" t="s">
        <v>20</v>
      </c>
      <c r="C129" s="16" t="s">
        <v>25</v>
      </c>
      <c r="D129" s="19">
        <v>126</v>
      </c>
      <c r="E129" s="17">
        <v>2.25</v>
      </c>
      <c r="F129" s="17">
        <v>1.26</v>
      </c>
      <c r="G129" s="20">
        <v>16</v>
      </c>
      <c r="H129" s="21">
        <v>0.8</v>
      </c>
      <c r="I129" s="18">
        <f t="shared" si="2"/>
        <v>1.575</v>
      </c>
      <c r="J129"/>
      <c r="K129" s="14"/>
    </row>
    <row r="130" spans="1:11" ht="16.5" x14ac:dyDescent="0.3">
      <c r="A130" s="15">
        <v>46043</v>
      </c>
      <c r="B130" s="16" t="s">
        <v>20</v>
      </c>
      <c r="C130" s="16" t="s">
        <v>25</v>
      </c>
      <c r="D130" s="19">
        <v>127</v>
      </c>
      <c r="E130" s="17">
        <v>2.25</v>
      </c>
      <c r="F130" s="17">
        <v>1.24</v>
      </c>
      <c r="G130" s="20">
        <v>16</v>
      </c>
      <c r="H130" s="21">
        <v>0.8</v>
      </c>
      <c r="I130" s="18">
        <f t="shared" si="2"/>
        <v>1.5499999999999998</v>
      </c>
      <c r="J130"/>
      <c r="K130" s="14"/>
    </row>
    <row r="131" spans="1:11" ht="16.5" x14ac:dyDescent="0.3">
      <c r="A131" s="15">
        <v>46043</v>
      </c>
      <c r="B131" s="16" t="s">
        <v>20</v>
      </c>
      <c r="C131" s="16" t="s">
        <v>25</v>
      </c>
      <c r="D131" s="19">
        <v>128</v>
      </c>
      <c r="E131" s="17">
        <v>2.25</v>
      </c>
      <c r="F131" s="17">
        <v>1.27</v>
      </c>
      <c r="G131" s="20">
        <v>16</v>
      </c>
      <c r="H131" s="21">
        <v>0.8</v>
      </c>
      <c r="I131" s="18">
        <f t="shared" si="2"/>
        <v>1.5874999999999999</v>
      </c>
      <c r="J131"/>
      <c r="K131" s="14"/>
    </row>
    <row r="132" spans="1:11" ht="16.5" x14ac:dyDescent="0.3">
      <c r="A132" s="15">
        <v>46043</v>
      </c>
      <c r="B132" s="16" t="s">
        <v>20</v>
      </c>
      <c r="C132" s="16" t="s">
        <v>25</v>
      </c>
      <c r="D132" s="19">
        <v>129</v>
      </c>
      <c r="E132" s="17">
        <v>2.2000000000000002</v>
      </c>
      <c r="F132" s="17">
        <v>1.1599999999999999</v>
      </c>
      <c r="G132" s="20">
        <v>16</v>
      </c>
      <c r="H132" s="21">
        <v>0.8</v>
      </c>
      <c r="I132" s="18">
        <f t="shared" si="2"/>
        <v>1.4499999999999997</v>
      </c>
      <c r="J132"/>
      <c r="K132" s="14"/>
    </row>
    <row r="133" spans="1:11" ht="16.5" x14ac:dyDescent="0.3">
      <c r="A133" s="15">
        <v>46043</v>
      </c>
      <c r="B133" s="16" t="s">
        <v>20</v>
      </c>
      <c r="C133" s="16" t="s">
        <v>25</v>
      </c>
      <c r="D133" s="19">
        <v>130</v>
      </c>
      <c r="E133" s="17">
        <v>2.25</v>
      </c>
      <c r="F133" s="17">
        <v>1.52</v>
      </c>
      <c r="G133" s="20">
        <v>16</v>
      </c>
      <c r="H133" s="21">
        <v>0.8</v>
      </c>
      <c r="I133" s="18">
        <f t="shared" si="2"/>
        <v>1.9</v>
      </c>
      <c r="J133"/>
      <c r="K133" s="14"/>
    </row>
    <row r="134" spans="1:11" ht="16.5" x14ac:dyDescent="0.3">
      <c r="A134" s="15">
        <v>46043</v>
      </c>
      <c r="B134" s="16" t="s">
        <v>20</v>
      </c>
      <c r="C134" s="16" t="s">
        <v>25</v>
      </c>
      <c r="D134" s="19">
        <v>131</v>
      </c>
      <c r="E134" s="17">
        <v>2.25</v>
      </c>
      <c r="F134" s="17">
        <v>1.19</v>
      </c>
      <c r="G134" s="20">
        <v>16</v>
      </c>
      <c r="H134" s="21">
        <v>0.8</v>
      </c>
      <c r="I134" s="18">
        <f t="shared" si="2"/>
        <v>1.4874999999999998</v>
      </c>
      <c r="J134"/>
      <c r="K134" s="14"/>
    </row>
    <row r="135" spans="1:11" ht="16.5" x14ac:dyDescent="0.3">
      <c r="A135" s="15">
        <v>46043</v>
      </c>
      <c r="B135" s="16" t="s">
        <v>20</v>
      </c>
      <c r="C135" s="16" t="s">
        <v>25</v>
      </c>
      <c r="D135" s="19">
        <v>132</v>
      </c>
      <c r="E135" s="17">
        <v>2.2599999999999998</v>
      </c>
      <c r="F135" s="17">
        <v>1.35</v>
      </c>
      <c r="G135" s="20">
        <v>16</v>
      </c>
      <c r="H135" s="21">
        <v>0.8</v>
      </c>
      <c r="I135" s="18">
        <f t="shared" si="2"/>
        <v>1.6875</v>
      </c>
      <c r="J135"/>
      <c r="K135" s="14"/>
    </row>
    <row r="136" spans="1:11" ht="16.5" x14ac:dyDescent="0.3">
      <c r="A136" s="15">
        <v>46043</v>
      </c>
      <c r="B136" s="16" t="s">
        <v>20</v>
      </c>
      <c r="C136" s="16" t="s">
        <v>25</v>
      </c>
      <c r="D136" s="19">
        <v>133</v>
      </c>
      <c r="E136" s="17">
        <v>2.25</v>
      </c>
      <c r="F136" s="17">
        <v>1.1399999999999999</v>
      </c>
      <c r="G136" s="20">
        <v>16</v>
      </c>
      <c r="H136" s="21">
        <v>0.8</v>
      </c>
      <c r="I136" s="18">
        <f t="shared" si="2"/>
        <v>1.4249999999999998</v>
      </c>
      <c r="J136"/>
      <c r="K136" s="14"/>
    </row>
    <row r="137" spans="1:11" ht="16.5" x14ac:dyDescent="0.3">
      <c r="A137" s="15">
        <v>46043</v>
      </c>
      <c r="B137" s="16" t="s">
        <v>20</v>
      </c>
      <c r="C137" s="16" t="s">
        <v>25</v>
      </c>
      <c r="D137" s="19">
        <v>134</v>
      </c>
      <c r="E137" s="17">
        <v>2.25</v>
      </c>
      <c r="F137" s="17">
        <v>1.26</v>
      </c>
      <c r="G137" s="20">
        <v>16</v>
      </c>
      <c r="H137" s="21">
        <v>0.8</v>
      </c>
      <c r="I137" s="18">
        <f t="shared" si="2"/>
        <v>1.575</v>
      </c>
      <c r="J137"/>
      <c r="K137" s="14"/>
    </row>
    <row r="138" spans="1:11" ht="16.5" x14ac:dyDescent="0.3">
      <c r="A138" s="15">
        <v>46043</v>
      </c>
      <c r="B138" s="16" t="s">
        <v>20</v>
      </c>
      <c r="C138" s="16" t="s">
        <v>25</v>
      </c>
      <c r="D138" s="19">
        <v>135</v>
      </c>
      <c r="E138" s="17">
        <v>2.2599999999999998</v>
      </c>
      <c r="F138" s="17">
        <v>1.54</v>
      </c>
      <c r="G138" s="20">
        <v>16</v>
      </c>
      <c r="H138" s="21">
        <v>0.8</v>
      </c>
      <c r="I138" s="18">
        <f t="shared" si="2"/>
        <v>1.925</v>
      </c>
      <c r="J138"/>
      <c r="K138" s="14"/>
    </row>
    <row r="139" spans="1:11" ht="16.5" x14ac:dyDescent="0.3">
      <c r="A139" s="15">
        <v>46043</v>
      </c>
      <c r="B139" s="16" t="s">
        <v>20</v>
      </c>
      <c r="C139" s="16" t="s">
        <v>25</v>
      </c>
      <c r="D139" s="19">
        <v>136</v>
      </c>
      <c r="E139" s="17">
        <v>2.2200000000000002</v>
      </c>
      <c r="F139" s="17">
        <v>1.31</v>
      </c>
      <c r="G139" s="20">
        <v>16</v>
      </c>
      <c r="H139" s="21">
        <v>0.8</v>
      </c>
      <c r="I139" s="18">
        <f t="shared" si="2"/>
        <v>1.6375</v>
      </c>
      <c r="J139"/>
      <c r="K139" s="14"/>
    </row>
    <row r="140" spans="1:11" ht="16.5" x14ac:dyDescent="0.3">
      <c r="A140" s="15">
        <v>46043</v>
      </c>
      <c r="B140" s="16" t="s">
        <v>20</v>
      </c>
      <c r="C140" s="16" t="s">
        <v>25</v>
      </c>
      <c r="D140" s="19">
        <v>137</v>
      </c>
      <c r="E140" s="17">
        <v>2.25</v>
      </c>
      <c r="F140" s="17">
        <v>1.26</v>
      </c>
      <c r="G140" s="20">
        <v>16</v>
      </c>
      <c r="H140" s="21">
        <v>0.8</v>
      </c>
      <c r="I140" s="18">
        <f t="shared" si="2"/>
        <v>1.575</v>
      </c>
      <c r="J140"/>
      <c r="K140" s="14"/>
    </row>
    <row r="141" spans="1:11" ht="16.5" x14ac:dyDescent="0.3">
      <c r="A141" s="15">
        <v>46043</v>
      </c>
      <c r="B141" s="16" t="s">
        <v>20</v>
      </c>
      <c r="C141" s="16" t="s">
        <v>25</v>
      </c>
      <c r="D141" s="19">
        <v>138</v>
      </c>
      <c r="E141" s="17">
        <v>2.2599999999999998</v>
      </c>
      <c r="F141" s="17">
        <v>1.24</v>
      </c>
      <c r="G141" s="20">
        <v>16</v>
      </c>
      <c r="H141" s="21">
        <v>0.8</v>
      </c>
      <c r="I141" s="18">
        <f t="shared" si="2"/>
        <v>1.5499999999999998</v>
      </c>
      <c r="J141"/>
      <c r="K141" s="14"/>
    </row>
    <row r="142" spans="1:11" ht="16.5" x14ac:dyDescent="0.3">
      <c r="A142" s="15">
        <v>46043</v>
      </c>
      <c r="B142" s="16" t="s">
        <v>20</v>
      </c>
      <c r="C142" s="16" t="s">
        <v>25</v>
      </c>
      <c r="D142" s="19">
        <v>139</v>
      </c>
      <c r="E142" s="17">
        <v>2.2000000000000002</v>
      </c>
      <c r="F142" s="17">
        <v>1.17</v>
      </c>
      <c r="G142" s="20">
        <v>16</v>
      </c>
      <c r="H142" s="21">
        <v>0.8</v>
      </c>
      <c r="I142" s="18">
        <f t="shared" si="2"/>
        <v>1.4624999999999999</v>
      </c>
      <c r="J142"/>
      <c r="K142" s="14"/>
    </row>
    <row r="143" spans="1:11" ht="16.5" x14ac:dyDescent="0.3">
      <c r="A143" s="15">
        <v>46043</v>
      </c>
      <c r="B143" s="16" t="s">
        <v>20</v>
      </c>
      <c r="C143" s="16" t="s">
        <v>25</v>
      </c>
      <c r="D143" s="19">
        <v>140</v>
      </c>
      <c r="E143" s="17">
        <v>2.2599999999999998</v>
      </c>
      <c r="F143" s="17">
        <v>1.26</v>
      </c>
      <c r="G143" s="20">
        <v>16</v>
      </c>
      <c r="H143" s="21">
        <v>0.8</v>
      </c>
      <c r="I143" s="18">
        <f t="shared" si="2"/>
        <v>1.575</v>
      </c>
      <c r="J143"/>
      <c r="K143" s="14"/>
    </row>
    <row r="144" spans="1:11" ht="16.5" x14ac:dyDescent="0.3">
      <c r="A144" s="15">
        <v>46043</v>
      </c>
      <c r="B144" s="16" t="s">
        <v>20</v>
      </c>
      <c r="C144" s="16" t="s">
        <v>25</v>
      </c>
      <c r="D144" s="19">
        <v>141</v>
      </c>
      <c r="E144" s="17">
        <v>2.2599999999999998</v>
      </c>
      <c r="F144" s="17">
        <v>1.57</v>
      </c>
      <c r="G144" s="20">
        <v>16</v>
      </c>
      <c r="H144" s="21">
        <v>0.8</v>
      </c>
      <c r="I144" s="18">
        <f t="shared" si="2"/>
        <v>1.9624999999999999</v>
      </c>
      <c r="J144"/>
      <c r="K144" s="14"/>
    </row>
    <row r="145" spans="1:11" ht="16.5" x14ac:dyDescent="0.3">
      <c r="A145" s="15">
        <v>46043</v>
      </c>
      <c r="B145" s="16" t="s">
        <v>20</v>
      </c>
      <c r="C145" s="16" t="s">
        <v>25</v>
      </c>
      <c r="D145" s="19">
        <v>142</v>
      </c>
      <c r="E145" s="17">
        <v>2.21</v>
      </c>
      <c r="F145" s="17">
        <v>1.49</v>
      </c>
      <c r="G145" s="20">
        <v>16</v>
      </c>
      <c r="H145" s="21">
        <v>0.8</v>
      </c>
      <c r="I145" s="18">
        <f t="shared" si="2"/>
        <v>1.8624999999999998</v>
      </c>
      <c r="J145"/>
      <c r="K145" s="14"/>
    </row>
    <row r="146" spans="1:11" ht="16.5" x14ac:dyDescent="0.3">
      <c r="A146" s="15">
        <v>46043</v>
      </c>
      <c r="B146" s="16" t="s">
        <v>20</v>
      </c>
      <c r="C146" s="16" t="s">
        <v>25</v>
      </c>
      <c r="D146" s="19">
        <v>143</v>
      </c>
      <c r="E146" s="17">
        <v>2.21</v>
      </c>
      <c r="F146" s="17">
        <v>1.45</v>
      </c>
      <c r="G146" s="20">
        <v>16</v>
      </c>
      <c r="H146" s="21">
        <v>0.8</v>
      </c>
      <c r="I146" s="18">
        <f t="shared" si="2"/>
        <v>1.8124999999999998</v>
      </c>
      <c r="J146"/>
      <c r="K146" s="14"/>
    </row>
    <row r="147" spans="1:11" ht="16.5" x14ac:dyDescent="0.3">
      <c r="A147" s="15">
        <v>46043</v>
      </c>
      <c r="B147" s="16" t="s">
        <v>20</v>
      </c>
      <c r="C147" s="16" t="s">
        <v>25</v>
      </c>
      <c r="D147" s="19">
        <v>144</v>
      </c>
      <c r="E147" s="17">
        <v>2.21</v>
      </c>
      <c r="F147" s="17">
        <v>1.25</v>
      </c>
      <c r="G147" s="20">
        <v>16</v>
      </c>
      <c r="H147" s="21">
        <v>0.8</v>
      </c>
      <c r="I147" s="18">
        <f t="shared" si="2"/>
        <v>1.5625</v>
      </c>
      <c r="J147"/>
      <c r="K147" s="14"/>
    </row>
    <row r="148" spans="1:11" ht="16.5" x14ac:dyDescent="0.3">
      <c r="A148" s="15">
        <v>46043</v>
      </c>
      <c r="B148" s="16" t="s">
        <v>20</v>
      </c>
      <c r="C148" s="16" t="s">
        <v>25</v>
      </c>
      <c r="D148" s="19">
        <v>145</v>
      </c>
      <c r="E148" s="17">
        <v>2.25</v>
      </c>
      <c r="F148" s="17">
        <v>1.52</v>
      </c>
      <c r="G148" s="20">
        <v>16</v>
      </c>
      <c r="H148" s="21">
        <v>0.8</v>
      </c>
      <c r="I148" s="18">
        <f t="shared" si="2"/>
        <v>1.9</v>
      </c>
      <c r="J148"/>
      <c r="K148" s="14"/>
    </row>
    <row r="149" spans="1:11" ht="16.5" x14ac:dyDescent="0.3">
      <c r="A149" s="15">
        <v>46043</v>
      </c>
      <c r="B149" s="16" t="s">
        <v>20</v>
      </c>
      <c r="C149" s="16" t="s">
        <v>25</v>
      </c>
      <c r="D149" s="19">
        <v>146</v>
      </c>
      <c r="E149" s="17">
        <v>2.23</v>
      </c>
      <c r="F149" s="17">
        <v>1.6</v>
      </c>
      <c r="G149" s="20">
        <v>16</v>
      </c>
      <c r="H149" s="21">
        <v>0.8</v>
      </c>
      <c r="I149" s="18">
        <f t="shared" si="2"/>
        <v>2</v>
      </c>
      <c r="J149"/>
      <c r="K149" s="14"/>
    </row>
    <row r="150" spans="1:11" ht="16.5" x14ac:dyDescent="0.3">
      <c r="A150" s="15">
        <v>46043</v>
      </c>
      <c r="B150" s="16" t="s">
        <v>20</v>
      </c>
      <c r="C150" s="16" t="s">
        <v>25</v>
      </c>
      <c r="D150" s="19">
        <v>147</v>
      </c>
      <c r="E150" s="17">
        <v>2.21</v>
      </c>
      <c r="F150" s="17">
        <v>1.33</v>
      </c>
      <c r="G150" s="20">
        <v>16</v>
      </c>
      <c r="H150" s="21">
        <v>0.8</v>
      </c>
      <c r="I150" s="18">
        <f t="shared" si="2"/>
        <v>1.6625000000000001</v>
      </c>
      <c r="J150"/>
      <c r="K150" s="14"/>
    </row>
    <row r="151" spans="1:11" ht="16.5" x14ac:dyDescent="0.3">
      <c r="A151" s="15">
        <v>46043</v>
      </c>
      <c r="B151" s="16" t="s">
        <v>20</v>
      </c>
      <c r="C151" s="16" t="s">
        <v>25</v>
      </c>
      <c r="D151" s="19">
        <v>148</v>
      </c>
      <c r="E151" s="17">
        <v>2.23</v>
      </c>
      <c r="F151" s="17">
        <v>1.47</v>
      </c>
      <c r="G151" s="20">
        <v>16</v>
      </c>
      <c r="H151" s="21">
        <v>0.8</v>
      </c>
      <c r="I151" s="18">
        <f t="shared" si="2"/>
        <v>1.8374999999999999</v>
      </c>
      <c r="J151"/>
      <c r="K151" s="14"/>
    </row>
    <row r="152" spans="1:11" ht="16.5" x14ac:dyDescent="0.3">
      <c r="A152" s="15">
        <v>46043</v>
      </c>
      <c r="B152" s="16" t="s">
        <v>20</v>
      </c>
      <c r="C152" s="16" t="s">
        <v>25</v>
      </c>
      <c r="D152" s="19">
        <v>149</v>
      </c>
      <c r="E152" s="17">
        <v>2.23</v>
      </c>
      <c r="F152" s="17">
        <v>1.56</v>
      </c>
      <c r="G152" s="20">
        <v>16</v>
      </c>
      <c r="H152" s="21">
        <v>0.8</v>
      </c>
      <c r="I152" s="18">
        <f t="shared" si="2"/>
        <v>1.95</v>
      </c>
      <c r="J152"/>
      <c r="K152" s="14"/>
    </row>
    <row r="153" spans="1:11" ht="16.5" x14ac:dyDescent="0.3">
      <c r="A153" s="15">
        <v>46043</v>
      </c>
      <c r="B153" s="16" t="s">
        <v>20</v>
      </c>
      <c r="C153" s="16" t="s">
        <v>25</v>
      </c>
      <c r="D153" s="19">
        <v>150</v>
      </c>
      <c r="E153" s="17">
        <v>2.2200000000000002</v>
      </c>
      <c r="F153" s="17">
        <v>1.4</v>
      </c>
      <c r="G153" s="20">
        <v>16</v>
      </c>
      <c r="H153" s="21">
        <v>0.8</v>
      </c>
      <c r="I153" s="18">
        <f t="shared" si="2"/>
        <v>1.7499999999999998</v>
      </c>
      <c r="J153"/>
      <c r="K153" s="14"/>
    </row>
    <row r="154" spans="1:11" ht="16.5" x14ac:dyDescent="0.3">
      <c r="A154" s="15">
        <v>46043</v>
      </c>
      <c r="B154" s="16" t="s">
        <v>20</v>
      </c>
      <c r="C154" s="16" t="s">
        <v>25</v>
      </c>
      <c r="D154" s="19">
        <v>151</v>
      </c>
      <c r="E154" s="17">
        <v>2.23</v>
      </c>
      <c r="F154" s="17">
        <v>1.52</v>
      </c>
      <c r="G154" s="20">
        <v>16</v>
      </c>
      <c r="H154" s="21">
        <v>0.8</v>
      </c>
      <c r="I154" s="18">
        <f t="shared" si="2"/>
        <v>1.9</v>
      </c>
      <c r="J154"/>
      <c r="K154" s="14"/>
    </row>
    <row r="155" spans="1:11" ht="16.5" x14ac:dyDescent="0.3">
      <c r="A155" s="15">
        <v>46043</v>
      </c>
      <c r="B155" s="16" t="s">
        <v>20</v>
      </c>
      <c r="C155" s="16" t="s">
        <v>25</v>
      </c>
      <c r="D155" s="19">
        <v>152</v>
      </c>
      <c r="E155" s="17">
        <v>2.2000000000000002</v>
      </c>
      <c r="F155" s="17">
        <v>1.32</v>
      </c>
      <c r="G155" s="20">
        <v>16</v>
      </c>
      <c r="H155" s="21">
        <v>0.8</v>
      </c>
      <c r="I155" s="18">
        <f t="shared" si="2"/>
        <v>1.65</v>
      </c>
      <c r="J155"/>
      <c r="K155" s="14"/>
    </row>
    <row r="156" spans="1:11" ht="16.5" x14ac:dyDescent="0.3">
      <c r="A156" s="15">
        <v>46043</v>
      </c>
      <c r="B156" s="16" t="s">
        <v>20</v>
      </c>
      <c r="C156" s="16" t="s">
        <v>25</v>
      </c>
      <c r="D156" s="19">
        <v>153</v>
      </c>
      <c r="E156" s="17">
        <v>2.23</v>
      </c>
      <c r="F156" s="17">
        <v>1.46</v>
      </c>
      <c r="G156" s="20">
        <v>16</v>
      </c>
      <c r="H156" s="21">
        <v>0.8</v>
      </c>
      <c r="I156" s="18">
        <f t="shared" si="2"/>
        <v>1.825</v>
      </c>
      <c r="J156"/>
      <c r="K156" s="14"/>
    </row>
    <row r="157" spans="1:11" ht="16.5" x14ac:dyDescent="0.3">
      <c r="A157" s="15">
        <v>46043</v>
      </c>
      <c r="B157" s="16" t="s">
        <v>20</v>
      </c>
      <c r="C157" s="16" t="s">
        <v>25</v>
      </c>
      <c r="D157" s="19">
        <v>154</v>
      </c>
      <c r="E157" s="17">
        <v>2.23</v>
      </c>
      <c r="F157" s="17">
        <v>1.44</v>
      </c>
      <c r="G157" s="20">
        <v>16</v>
      </c>
      <c r="H157" s="21">
        <v>0.8</v>
      </c>
      <c r="I157" s="18">
        <f t="shared" si="2"/>
        <v>1.7999999999999998</v>
      </c>
      <c r="J157"/>
      <c r="K157" s="14"/>
    </row>
    <row r="158" spans="1:11" ht="16.5" x14ac:dyDescent="0.3">
      <c r="A158" s="15">
        <v>46043</v>
      </c>
      <c r="B158" s="16" t="s">
        <v>20</v>
      </c>
      <c r="C158" s="16" t="s">
        <v>25</v>
      </c>
      <c r="D158" s="19">
        <v>155</v>
      </c>
      <c r="E158" s="17">
        <v>2.21</v>
      </c>
      <c r="F158" s="17">
        <v>1.51</v>
      </c>
      <c r="G158" s="20">
        <v>16</v>
      </c>
      <c r="H158" s="21">
        <v>0.8</v>
      </c>
      <c r="I158" s="18">
        <f t="shared" si="2"/>
        <v>1.8875</v>
      </c>
      <c r="J158"/>
      <c r="K158" s="14"/>
    </row>
    <row r="159" spans="1:11" ht="16.5" x14ac:dyDescent="0.3">
      <c r="A159" s="15">
        <v>46043</v>
      </c>
      <c r="B159" s="16" t="s">
        <v>20</v>
      </c>
      <c r="C159" s="16" t="s">
        <v>25</v>
      </c>
      <c r="D159" s="19">
        <v>156</v>
      </c>
      <c r="E159" s="17">
        <v>2.2400000000000002</v>
      </c>
      <c r="F159" s="17">
        <v>1.47</v>
      </c>
      <c r="G159" s="20">
        <v>16</v>
      </c>
      <c r="H159" s="21">
        <v>0.8</v>
      </c>
      <c r="I159" s="18">
        <f t="shared" si="2"/>
        <v>1.8374999999999999</v>
      </c>
      <c r="J159"/>
      <c r="K159" s="14"/>
    </row>
    <row r="160" spans="1:11" ht="16.5" x14ac:dyDescent="0.3">
      <c r="A160" s="15">
        <v>46043</v>
      </c>
      <c r="B160" s="16" t="s">
        <v>20</v>
      </c>
      <c r="C160" s="16" t="s">
        <v>25</v>
      </c>
      <c r="D160" s="19">
        <v>157</v>
      </c>
      <c r="E160" s="17">
        <v>2.2200000000000002</v>
      </c>
      <c r="F160" s="24">
        <v>1.37</v>
      </c>
      <c r="G160" s="20">
        <v>16</v>
      </c>
      <c r="H160" s="21">
        <v>0.8</v>
      </c>
      <c r="I160" s="18">
        <f t="shared" si="2"/>
        <v>1.7125000000000001</v>
      </c>
      <c r="J160"/>
      <c r="K160" s="14"/>
    </row>
    <row r="161" spans="1:11" ht="16.5" x14ac:dyDescent="0.3">
      <c r="A161" s="15">
        <v>46043</v>
      </c>
      <c r="B161" s="16" t="s">
        <v>20</v>
      </c>
      <c r="C161" s="16" t="s">
        <v>25</v>
      </c>
      <c r="D161" s="19">
        <v>158</v>
      </c>
      <c r="E161" s="17">
        <v>2.23</v>
      </c>
      <c r="F161" s="24">
        <v>1.67</v>
      </c>
      <c r="G161" s="20">
        <v>16</v>
      </c>
      <c r="H161" s="21">
        <v>0.8</v>
      </c>
      <c r="I161" s="18">
        <f t="shared" si="2"/>
        <v>2.0874999999999999</v>
      </c>
      <c r="J161"/>
      <c r="K161" s="14"/>
    </row>
    <row r="162" spans="1:11" ht="16.5" x14ac:dyDescent="0.3">
      <c r="A162" s="15">
        <v>46043</v>
      </c>
      <c r="B162" s="16" t="s">
        <v>20</v>
      </c>
      <c r="C162" s="16" t="s">
        <v>25</v>
      </c>
      <c r="D162" s="19">
        <v>159</v>
      </c>
      <c r="E162" s="17">
        <v>2.2200000000000002</v>
      </c>
      <c r="F162" s="24">
        <v>1.43</v>
      </c>
      <c r="G162" s="20">
        <v>16</v>
      </c>
      <c r="H162" s="21">
        <v>0.8</v>
      </c>
      <c r="I162" s="18">
        <f t="shared" si="2"/>
        <v>1.7874999999999999</v>
      </c>
      <c r="J162"/>
      <c r="K162" s="14"/>
    </row>
    <row r="163" spans="1:11" ht="16.5" x14ac:dyDescent="0.3">
      <c r="A163" s="15">
        <v>46043</v>
      </c>
      <c r="B163" s="16" t="s">
        <v>20</v>
      </c>
      <c r="C163" s="16" t="s">
        <v>25</v>
      </c>
      <c r="D163" s="19">
        <v>160</v>
      </c>
      <c r="E163" s="17">
        <v>2.25</v>
      </c>
      <c r="F163" s="24">
        <v>1.18</v>
      </c>
      <c r="G163" s="20">
        <v>16</v>
      </c>
      <c r="H163" s="21">
        <v>0.8</v>
      </c>
      <c r="I163" s="18">
        <f t="shared" si="2"/>
        <v>1.4749999999999999</v>
      </c>
      <c r="J163"/>
      <c r="K163" s="14"/>
    </row>
    <row r="164" spans="1:11" ht="16.5" x14ac:dyDescent="0.3">
      <c r="A164" s="15">
        <v>46043</v>
      </c>
      <c r="B164" s="16" t="s">
        <v>20</v>
      </c>
      <c r="C164" s="16" t="s">
        <v>25</v>
      </c>
      <c r="D164" s="19">
        <v>161</v>
      </c>
      <c r="E164" s="17">
        <v>2.2599999999999998</v>
      </c>
      <c r="F164" s="24">
        <v>1.23</v>
      </c>
      <c r="G164" s="20">
        <v>16</v>
      </c>
      <c r="H164" s="21">
        <v>0.8</v>
      </c>
      <c r="I164" s="18">
        <f t="shared" si="2"/>
        <v>1.5374999999999999</v>
      </c>
      <c r="J164"/>
      <c r="K164" s="14"/>
    </row>
    <row r="165" spans="1:11" ht="16.5" x14ac:dyDescent="0.3">
      <c r="A165" s="15">
        <v>46043</v>
      </c>
      <c r="B165" s="16" t="s">
        <v>20</v>
      </c>
      <c r="C165" s="16" t="s">
        <v>25</v>
      </c>
      <c r="D165" s="19">
        <v>162</v>
      </c>
      <c r="E165" s="17">
        <v>2.2000000000000002</v>
      </c>
      <c r="F165" s="24">
        <v>1.23</v>
      </c>
      <c r="G165" s="20">
        <v>16</v>
      </c>
      <c r="H165" s="21">
        <v>0.8</v>
      </c>
      <c r="I165" s="18">
        <f t="shared" si="2"/>
        <v>1.5374999999999999</v>
      </c>
      <c r="J165"/>
      <c r="K165" s="14"/>
    </row>
    <row r="166" spans="1:11" ht="16.5" x14ac:dyDescent="0.3">
      <c r="A166" s="15">
        <v>46043</v>
      </c>
      <c r="B166" s="16" t="s">
        <v>20</v>
      </c>
      <c r="C166" s="16" t="s">
        <v>25</v>
      </c>
      <c r="D166" s="19">
        <v>163</v>
      </c>
      <c r="E166" s="17">
        <v>2.23</v>
      </c>
      <c r="F166" s="24">
        <v>1.6</v>
      </c>
      <c r="G166" s="20">
        <v>16</v>
      </c>
      <c r="H166" s="21">
        <v>0.8</v>
      </c>
      <c r="I166" s="18">
        <f t="shared" si="2"/>
        <v>2</v>
      </c>
      <c r="J166"/>
      <c r="K166" s="14"/>
    </row>
    <row r="167" spans="1:11" ht="16.5" x14ac:dyDescent="0.3">
      <c r="A167" s="15">
        <v>46043</v>
      </c>
      <c r="B167" s="16" t="s">
        <v>20</v>
      </c>
      <c r="C167" s="16" t="s">
        <v>25</v>
      </c>
      <c r="D167" s="19">
        <v>164</v>
      </c>
      <c r="E167" s="17">
        <v>2.2599999999999998</v>
      </c>
      <c r="F167" s="24">
        <v>1.48</v>
      </c>
      <c r="G167" s="20">
        <v>16</v>
      </c>
      <c r="H167" s="21">
        <v>0.8</v>
      </c>
      <c r="I167" s="18">
        <f t="shared" si="2"/>
        <v>1.8499999999999999</v>
      </c>
      <c r="J167"/>
      <c r="K167" s="14"/>
    </row>
    <row r="168" spans="1:11" ht="16.5" x14ac:dyDescent="0.3">
      <c r="A168" s="15">
        <v>46043</v>
      </c>
      <c r="B168" s="16" t="s">
        <v>20</v>
      </c>
      <c r="C168" s="16" t="s">
        <v>25</v>
      </c>
      <c r="D168" s="19">
        <v>165</v>
      </c>
      <c r="E168" s="17">
        <v>2.21</v>
      </c>
      <c r="F168" s="24">
        <v>1.34</v>
      </c>
      <c r="G168" s="20">
        <v>16</v>
      </c>
      <c r="H168" s="21">
        <v>0.8</v>
      </c>
      <c r="I168" s="18">
        <f t="shared" si="2"/>
        <v>1.675</v>
      </c>
      <c r="J168"/>
      <c r="K168" s="14"/>
    </row>
    <row r="169" spans="1:11" ht="16.5" x14ac:dyDescent="0.3">
      <c r="A169" s="15">
        <v>46043</v>
      </c>
      <c r="B169" s="16" t="s">
        <v>20</v>
      </c>
      <c r="C169" s="16" t="s">
        <v>25</v>
      </c>
      <c r="D169" s="19">
        <v>166</v>
      </c>
      <c r="E169" s="17">
        <v>2.23</v>
      </c>
      <c r="F169" s="24">
        <v>1.57</v>
      </c>
      <c r="G169" s="20">
        <v>16</v>
      </c>
      <c r="H169" s="21">
        <v>0.8</v>
      </c>
      <c r="I169" s="18">
        <f t="shared" si="2"/>
        <v>1.9624999999999999</v>
      </c>
      <c r="J169"/>
      <c r="K169" s="14"/>
    </row>
    <row r="170" spans="1:11" ht="16.5" x14ac:dyDescent="0.3">
      <c r="A170" s="15">
        <v>46043</v>
      </c>
      <c r="B170" s="16" t="s">
        <v>20</v>
      </c>
      <c r="C170" s="16" t="s">
        <v>25</v>
      </c>
      <c r="D170" s="19">
        <v>167</v>
      </c>
      <c r="E170" s="17">
        <v>2.21</v>
      </c>
      <c r="F170" s="17">
        <v>1.39</v>
      </c>
      <c r="G170" s="20">
        <v>16</v>
      </c>
      <c r="H170" s="21">
        <v>0.8</v>
      </c>
      <c r="I170" s="18">
        <f t="shared" si="2"/>
        <v>1.7374999999999998</v>
      </c>
      <c r="J170"/>
      <c r="K170" s="14"/>
    </row>
    <row r="171" spans="1:11" ht="16.5" x14ac:dyDescent="0.3">
      <c r="A171" s="15">
        <v>46043</v>
      </c>
      <c r="B171" s="16" t="s">
        <v>20</v>
      </c>
      <c r="C171" s="16" t="s">
        <v>25</v>
      </c>
      <c r="D171" s="19">
        <v>168</v>
      </c>
      <c r="E171" s="17">
        <v>2.2200000000000002</v>
      </c>
      <c r="F171" s="17">
        <v>1.39</v>
      </c>
      <c r="G171" s="20">
        <v>16</v>
      </c>
      <c r="H171" s="21">
        <v>0.8</v>
      </c>
      <c r="I171" s="18">
        <f t="shared" si="2"/>
        <v>1.7374999999999998</v>
      </c>
      <c r="J171"/>
      <c r="K171" s="14"/>
    </row>
    <row r="172" spans="1:11" ht="16.5" x14ac:dyDescent="0.3">
      <c r="A172" s="15">
        <v>46043</v>
      </c>
      <c r="B172" s="16" t="s">
        <v>20</v>
      </c>
      <c r="C172" s="16" t="s">
        <v>25</v>
      </c>
      <c r="D172" s="19">
        <v>169</v>
      </c>
      <c r="E172" s="17">
        <v>2.23</v>
      </c>
      <c r="F172" s="17">
        <v>1.44</v>
      </c>
      <c r="G172" s="20">
        <v>16</v>
      </c>
      <c r="H172" s="21">
        <v>0.8</v>
      </c>
      <c r="I172" s="18">
        <f t="shared" si="2"/>
        <v>1.7999999999999998</v>
      </c>
      <c r="J172"/>
      <c r="K172" s="14"/>
    </row>
    <row r="173" spans="1:11" ht="16.5" x14ac:dyDescent="0.3">
      <c r="A173" s="15">
        <v>46043</v>
      </c>
      <c r="B173" s="16" t="s">
        <v>20</v>
      </c>
      <c r="C173" s="16" t="s">
        <v>25</v>
      </c>
      <c r="D173" s="19">
        <v>170</v>
      </c>
      <c r="E173" s="17">
        <v>2.23</v>
      </c>
      <c r="F173" s="17">
        <v>1.54</v>
      </c>
      <c r="G173" s="20">
        <v>16</v>
      </c>
      <c r="H173" s="21">
        <v>0.8</v>
      </c>
      <c r="I173" s="18">
        <f t="shared" si="2"/>
        <v>1.925</v>
      </c>
      <c r="J173"/>
      <c r="K173" s="14"/>
    </row>
    <row r="174" spans="1:11" ht="16.5" x14ac:dyDescent="0.3">
      <c r="A174" s="15">
        <v>46043</v>
      </c>
      <c r="B174" s="16" t="s">
        <v>20</v>
      </c>
      <c r="C174" s="16" t="s">
        <v>25</v>
      </c>
      <c r="D174" s="19">
        <v>171</v>
      </c>
      <c r="E174" s="17">
        <v>2.2200000000000002</v>
      </c>
      <c r="F174" s="17">
        <v>1.33</v>
      </c>
      <c r="G174" s="20">
        <v>16</v>
      </c>
      <c r="H174" s="21">
        <v>0.8</v>
      </c>
      <c r="I174" s="18">
        <f>F174/H174</f>
        <v>1.6625000000000001</v>
      </c>
      <c r="J174"/>
      <c r="K174" s="14"/>
    </row>
    <row r="175" spans="1:11" ht="16.5" x14ac:dyDescent="0.3">
      <c r="A175" s="15">
        <v>46043</v>
      </c>
      <c r="B175" s="16" t="s">
        <v>20</v>
      </c>
      <c r="C175" s="16" t="s">
        <v>25</v>
      </c>
      <c r="D175" s="19">
        <v>172</v>
      </c>
      <c r="E175" s="17">
        <v>2.2400000000000002</v>
      </c>
      <c r="F175" s="17">
        <v>1.6</v>
      </c>
      <c r="G175" s="20">
        <v>16</v>
      </c>
      <c r="H175" s="21">
        <v>0.8</v>
      </c>
      <c r="I175" s="18">
        <f>F175/H175</f>
        <v>2</v>
      </c>
      <c r="J175"/>
      <c r="K175" s="14"/>
    </row>
    <row r="176" spans="1:11" ht="16.5" x14ac:dyDescent="0.3">
      <c r="A176" s="15">
        <v>46043</v>
      </c>
      <c r="B176" s="16" t="s">
        <v>20</v>
      </c>
      <c r="C176" s="16" t="s">
        <v>25</v>
      </c>
      <c r="D176" s="19">
        <v>173</v>
      </c>
      <c r="E176" s="17">
        <v>2.25</v>
      </c>
      <c r="F176" s="17">
        <v>1.48</v>
      </c>
      <c r="G176" s="20">
        <v>16</v>
      </c>
      <c r="H176" s="21">
        <v>0.8</v>
      </c>
      <c r="I176" s="18">
        <f t="shared" ref="I176:I178" si="3">F176/H176</f>
        <v>1.8499999999999999</v>
      </c>
      <c r="J176"/>
      <c r="K176" s="14"/>
    </row>
    <row r="177" spans="1:11" ht="16.5" x14ac:dyDescent="0.3">
      <c r="A177" s="15">
        <v>46043</v>
      </c>
      <c r="B177" s="16" t="s">
        <v>20</v>
      </c>
      <c r="C177" s="16" t="s">
        <v>25</v>
      </c>
      <c r="D177" s="19">
        <v>174</v>
      </c>
      <c r="E177" s="17">
        <v>2.23</v>
      </c>
      <c r="F177" s="17">
        <v>1.48</v>
      </c>
      <c r="G177" s="20">
        <v>16</v>
      </c>
      <c r="H177" s="21">
        <v>0.8</v>
      </c>
      <c r="I177" s="18">
        <f t="shared" si="3"/>
        <v>1.8499999999999999</v>
      </c>
      <c r="J177"/>
      <c r="K177" s="14"/>
    </row>
    <row r="178" spans="1:11" ht="16.5" x14ac:dyDescent="0.3">
      <c r="A178" s="15">
        <v>46043</v>
      </c>
      <c r="B178" s="16" t="s">
        <v>20</v>
      </c>
      <c r="C178" s="16" t="s">
        <v>25</v>
      </c>
      <c r="D178" s="19">
        <v>175</v>
      </c>
      <c r="E178" s="17">
        <v>2.21</v>
      </c>
      <c r="F178" s="17">
        <v>1.35</v>
      </c>
      <c r="G178" s="20">
        <v>16</v>
      </c>
      <c r="H178" s="21">
        <v>0.8</v>
      </c>
      <c r="I178" s="18">
        <f t="shared" si="3"/>
        <v>1.6875</v>
      </c>
      <c r="J178"/>
      <c r="K178" s="14"/>
    </row>
    <row r="179" spans="1:11" ht="16.5" x14ac:dyDescent="0.3">
      <c r="A179" s="15">
        <v>46043</v>
      </c>
      <c r="B179" s="16" t="s">
        <v>20</v>
      </c>
      <c r="C179" s="16" t="s">
        <v>25</v>
      </c>
      <c r="D179" s="19">
        <v>176</v>
      </c>
      <c r="E179" s="17">
        <v>2.21</v>
      </c>
      <c r="F179" s="17">
        <v>1.44</v>
      </c>
      <c r="G179" s="20">
        <v>16</v>
      </c>
      <c r="H179" s="21">
        <v>0.8</v>
      </c>
      <c r="I179" s="18">
        <f>F179/H179</f>
        <v>1.7999999999999998</v>
      </c>
      <c r="J179"/>
      <c r="K179" s="14"/>
    </row>
    <row r="180" spans="1:11" ht="16.5" x14ac:dyDescent="0.3">
      <c r="A180" s="15">
        <v>46043</v>
      </c>
      <c r="B180" s="16" t="s">
        <v>20</v>
      </c>
      <c r="C180" s="16" t="s">
        <v>25</v>
      </c>
      <c r="D180" s="19">
        <v>177</v>
      </c>
      <c r="E180" s="17">
        <v>2.23</v>
      </c>
      <c r="F180" s="17">
        <v>1.57</v>
      </c>
      <c r="G180" s="20">
        <v>16</v>
      </c>
      <c r="H180" s="21">
        <v>0.8</v>
      </c>
      <c r="I180" s="18">
        <f>F180/H180</f>
        <v>1.9624999999999999</v>
      </c>
      <c r="J180"/>
      <c r="K180" s="14"/>
    </row>
    <row r="181" spans="1:11" ht="16.5" x14ac:dyDescent="0.3">
      <c r="A181" s="15">
        <v>46043</v>
      </c>
      <c r="B181" s="16" t="s">
        <v>20</v>
      </c>
      <c r="C181" s="16" t="s">
        <v>25</v>
      </c>
      <c r="D181" s="19">
        <v>178</v>
      </c>
      <c r="E181" s="17">
        <v>2.23</v>
      </c>
      <c r="F181" s="17">
        <v>1.33</v>
      </c>
      <c r="G181" s="20">
        <v>16</v>
      </c>
      <c r="H181" s="21">
        <v>0.8</v>
      </c>
      <c r="I181" s="18">
        <f t="shared" ref="I181:I183" si="4">F181/H181</f>
        <v>1.6625000000000001</v>
      </c>
      <c r="J181"/>
      <c r="K181" s="14"/>
    </row>
    <row r="182" spans="1:11" ht="16.5" x14ac:dyDescent="0.3">
      <c r="A182" s="15">
        <v>46043</v>
      </c>
      <c r="B182" s="16" t="s">
        <v>20</v>
      </c>
      <c r="C182" s="16" t="s">
        <v>25</v>
      </c>
      <c r="D182" s="19">
        <v>179</v>
      </c>
      <c r="E182" s="17">
        <v>2.2599999999999998</v>
      </c>
      <c r="F182" s="17">
        <v>1.58</v>
      </c>
      <c r="G182" s="20">
        <v>16</v>
      </c>
      <c r="H182" s="21">
        <v>0.8</v>
      </c>
      <c r="I182" s="18">
        <f t="shared" si="4"/>
        <v>1.9750000000000001</v>
      </c>
      <c r="J182"/>
      <c r="K182" s="14"/>
    </row>
    <row r="183" spans="1:11" ht="16.5" x14ac:dyDescent="0.3">
      <c r="A183" s="15">
        <v>46043</v>
      </c>
      <c r="B183" s="16" t="s">
        <v>20</v>
      </c>
      <c r="C183" s="16" t="s">
        <v>25</v>
      </c>
      <c r="D183" s="19">
        <v>180</v>
      </c>
      <c r="E183" s="17">
        <v>2.23</v>
      </c>
      <c r="F183" s="17">
        <v>1.69</v>
      </c>
      <c r="G183" s="20">
        <v>16</v>
      </c>
      <c r="H183" s="21">
        <v>0.8</v>
      </c>
      <c r="I183" s="18">
        <f t="shared" si="4"/>
        <v>2.1124999999999998</v>
      </c>
      <c r="J183"/>
      <c r="K183" s="14"/>
    </row>
    <row r="184" spans="1:11" ht="16.5" x14ac:dyDescent="0.3">
      <c r="A184" s="32" t="s">
        <v>15</v>
      </c>
      <c r="B184" s="33"/>
      <c r="C184" s="33"/>
      <c r="D184" s="34"/>
      <c r="E184" s="17">
        <f>AVERAGE(E4:E183)</f>
        <v>2.2302222222222232</v>
      </c>
      <c r="F184" s="17">
        <f>AVERAGE(F4:F183)</f>
        <v>1.3163888888888884</v>
      </c>
      <c r="G184" s="21"/>
      <c r="H184" s="21"/>
      <c r="I184" s="18">
        <f>AVERAGE(I4:I183)</f>
        <v>1.6454861111111123</v>
      </c>
      <c r="J184"/>
    </row>
    <row r="185" spans="1:11" ht="16.5" x14ac:dyDescent="0.3">
      <c r="A185" s="32" t="s">
        <v>16</v>
      </c>
      <c r="B185" s="33"/>
      <c r="C185" s="33"/>
      <c r="D185" s="34"/>
      <c r="E185" s="17">
        <f>MAX(E4:E183)</f>
        <v>2.2599999999999998</v>
      </c>
      <c r="F185" s="17">
        <f>MAX(F4:F183)</f>
        <v>1.69</v>
      </c>
      <c r="G185" s="20"/>
      <c r="H185" s="21"/>
      <c r="I185" s="18">
        <f>MAX(I4:I183)</f>
        <v>2.1124999999999998</v>
      </c>
      <c r="J185"/>
    </row>
    <row r="186" spans="1:11" ht="16.5" x14ac:dyDescent="0.3">
      <c r="A186" s="32" t="s">
        <v>17</v>
      </c>
      <c r="B186" s="33"/>
      <c r="C186" s="33"/>
      <c r="D186" s="34"/>
      <c r="E186" s="17">
        <f>MIN(E4:E183)</f>
        <v>2.17</v>
      </c>
      <c r="F186" s="17">
        <f>MIN(F4:F183)</f>
        <v>1.1299999999999999</v>
      </c>
      <c r="G186" s="20"/>
      <c r="H186" s="21"/>
      <c r="I186" s="18">
        <f>MIN(I4:I183)</f>
        <v>1.4124999999999999</v>
      </c>
      <c r="J186"/>
    </row>
    <row r="187" spans="1:11" ht="127.15" customHeight="1" x14ac:dyDescent="0.3">
      <c r="A187" s="1" t="s">
        <v>9</v>
      </c>
      <c r="B187" s="35" t="s">
        <v>28</v>
      </c>
      <c r="C187" s="26"/>
      <c r="D187" s="26"/>
      <c r="E187" s="27"/>
      <c r="F187" s="3" t="s">
        <v>10</v>
      </c>
      <c r="G187" s="26"/>
      <c r="H187" s="26"/>
      <c r="I187" s="27"/>
      <c r="J187"/>
    </row>
    <row r="188" spans="1:11" ht="195.75" customHeight="1" x14ac:dyDescent="0.3">
      <c r="A188" s="3" t="s">
        <v>11</v>
      </c>
      <c r="B188" s="25"/>
      <c r="C188" s="26"/>
      <c r="D188" s="26"/>
      <c r="E188" s="27"/>
      <c r="F188" s="3"/>
      <c r="G188" s="28"/>
      <c r="H188" s="28"/>
      <c r="I188" s="29"/>
    </row>
    <row r="189" spans="1:11" x14ac:dyDescent="0.3">
      <c r="H189" s="10"/>
    </row>
    <row r="190" spans="1:11" x14ac:dyDescent="0.3">
      <c r="H190" s="10"/>
    </row>
    <row r="191" spans="1:11" x14ac:dyDescent="0.3">
      <c r="H191" s="10"/>
    </row>
    <row r="192" spans="1:11" x14ac:dyDescent="0.3">
      <c r="H192" s="1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abSelected="1" topLeftCell="A115" zoomScale="85" zoomScaleNormal="85" workbookViewId="0">
      <selection activeCell="D136" sqref="D136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29</v>
      </c>
      <c r="C2" s="23" t="s">
        <v>1</v>
      </c>
      <c r="D2" s="30" t="s">
        <v>30</v>
      </c>
      <c r="E2" s="31"/>
      <c r="F2" s="7" t="s">
        <v>5</v>
      </c>
      <c r="G2" s="11" t="s">
        <v>18</v>
      </c>
      <c r="H2" s="23" t="s">
        <v>6</v>
      </c>
      <c r="I2" s="7">
        <v>180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26</v>
      </c>
      <c r="D4" s="19">
        <v>1</v>
      </c>
      <c r="E4" s="17">
        <v>2.23</v>
      </c>
      <c r="F4" s="17">
        <v>1.27</v>
      </c>
      <c r="G4" s="20">
        <v>16</v>
      </c>
      <c r="H4" s="21">
        <v>0.8</v>
      </c>
      <c r="I4" s="18">
        <f>F4/H4</f>
        <v>1.5874999999999999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26</v>
      </c>
      <c r="D5" s="19">
        <v>2</v>
      </c>
      <c r="E5" s="17">
        <v>2.23</v>
      </c>
      <c r="F5" s="17">
        <v>1.31</v>
      </c>
      <c r="G5" s="20">
        <v>16</v>
      </c>
      <c r="H5" s="21">
        <v>0.8</v>
      </c>
      <c r="I5" s="18">
        <f>F5/H5</f>
        <v>1.6375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25</v>
      </c>
      <c r="D6" s="19">
        <v>3</v>
      </c>
      <c r="E6" s="17">
        <v>2.21</v>
      </c>
      <c r="F6" s="17">
        <v>1.3</v>
      </c>
      <c r="G6" s="20">
        <v>16</v>
      </c>
      <c r="H6" s="21">
        <v>0.8</v>
      </c>
      <c r="I6" s="18">
        <f t="shared" ref="I6:I69" si="0">F6/H6</f>
        <v>1.625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25</v>
      </c>
      <c r="D7" s="19">
        <v>4</v>
      </c>
      <c r="E7" s="17">
        <v>2.23</v>
      </c>
      <c r="F7" s="17">
        <v>1.29</v>
      </c>
      <c r="G7" s="20">
        <v>16</v>
      </c>
      <c r="H7" s="21">
        <v>0.8</v>
      </c>
      <c r="I7" s="18">
        <f t="shared" si="0"/>
        <v>1.6125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25</v>
      </c>
      <c r="D8" s="19">
        <v>5</v>
      </c>
      <c r="E8" s="17">
        <v>2.2400000000000002</v>
      </c>
      <c r="F8" s="17">
        <v>1.29</v>
      </c>
      <c r="G8" s="20">
        <v>16</v>
      </c>
      <c r="H8" s="21">
        <v>0.8</v>
      </c>
      <c r="I8" s="18">
        <f t="shared" si="0"/>
        <v>1.6125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25</v>
      </c>
      <c r="D9" s="19">
        <v>6</v>
      </c>
      <c r="E9" s="17">
        <v>2.2400000000000002</v>
      </c>
      <c r="F9" s="17">
        <v>1.28</v>
      </c>
      <c r="G9" s="20">
        <v>16</v>
      </c>
      <c r="H9" s="21">
        <v>0.8</v>
      </c>
      <c r="I9" s="18">
        <f t="shared" si="0"/>
        <v>1.5999999999999999</v>
      </c>
      <c r="J9"/>
      <c r="K9" s="14"/>
    </row>
    <row r="10" spans="1:11" ht="16.5" x14ac:dyDescent="0.3">
      <c r="A10" s="36">
        <v>46043</v>
      </c>
      <c r="B10" s="37" t="s">
        <v>20</v>
      </c>
      <c r="C10" s="37" t="s">
        <v>25</v>
      </c>
      <c r="D10" s="38">
        <v>7</v>
      </c>
      <c r="E10" s="39">
        <v>2.2000000000000002</v>
      </c>
      <c r="F10" s="39">
        <v>1.31</v>
      </c>
      <c r="G10" s="40">
        <v>16</v>
      </c>
      <c r="H10" s="41">
        <v>0.8</v>
      </c>
      <c r="I10" s="42">
        <f t="shared" si="0"/>
        <v>1.6375</v>
      </c>
      <c r="J10"/>
      <c r="K10" s="14"/>
    </row>
    <row r="11" spans="1:11" ht="16.5" x14ac:dyDescent="0.3">
      <c r="A11" s="36">
        <v>46043</v>
      </c>
      <c r="B11" s="37" t="s">
        <v>20</v>
      </c>
      <c r="C11" s="37" t="s">
        <v>25</v>
      </c>
      <c r="D11" s="38">
        <v>8</v>
      </c>
      <c r="E11" s="39">
        <v>2.2400000000000002</v>
      </c>
      <c r="F11" s="39">
        <v>1.24</v>
      </c>
      <c r="G11" s="40">
        <v>16</v>
      </c>
      <c r="H11" s="41">
        <v>0.8</v>
      </c>
      <c r="I11" s="42">
        <f t="shared" si="0"/>
        <v>1.5499999999999998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25</v>
      </c>
      <c r="D12" s="19">
        <v>9</v>
      </c>
      <c r="E12" s="17">
        <v>2.23</v>
      </c>
      <c r="F12" s="17">
        <v>1.36</v>
      </c>
      <c r="G12" s="20">
        <v>16</v>
      </c>
      <c r="H12" s="21">
        <v>0.8</v>
      </c>
      <c r="I12" s="18">
        <f t="shared" si="0"/>
        <v>1.7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25</v>
      </c>
      <c r="D13" s="19">
        <v>10</v>
      </c>
      <c r="E13" s="17">
        <v>2.21</v>
      </c>
      <c r="F13" s="17">
        <v>1.34</v>
      </c>
      <c r="G13" s="20">
        <v>16</v>
      </c>
      <c r="H13" s="21">
        <v>0.8</v>
      </c>
      <c r="I13" s="18">
        <f t="shared" si="0"/>
        <v>1.675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25</v>
      </c>
      <c r="D14" s="19">
        <v>11</v>
      </c>
      <c r="E14" s="17">
        <v>2.23</v>
      </c>
      <c r="F14" s="17">
        <v>1.39</v>
      </c>
      <c r="G14" s="20">
        <v>16</v>
      </c>
      <c r="H14" s="21">
        <v>0.8</v>
      </c>
      <c r="I14" s="18">
        <f t="shared" si="0"/>
        <v>1.7374999999999998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25</v>
      </c>
      <c r="D15" s="19">
        <v>12</v>
      </c>
      <c r="E15" s="17">
        <v>2.2400000000000002</v>
      </c>
      <c r="F15" s="17">
        <v>1.4</v>
      </c>
      <c r="G15" s="20">
        <v>16</v>
      </c>
      <c r="H15" s="21">
        <v>0.8</v>
      </c>
      <c r="I15" s="18">
        <f t="shared" si="0"/>
        <v>1.7499999999999998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25</v>
      </c>
      <c r="D16" s="19">
        <v>13</v>
      </c>
      <c r="E16" s="17">
        <v>2.2400000000000002</v>
      </c>
      <c r="F16" s="17">
        <v>1.43</v>
      </c>
      <c r="G16" s="20">
        <v>16</v>
      </c>
      <c r="H16" s="21">
        <v>0.8</v>
      </c>
      <c r="I16" s="18">
        <f t="shared" si="0"/>
        <v>1.7874999999999999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25</v>
      </c>
      <c r="D17" s="19">
        <v>14</v>
      </c>
      <c r="E17" s="17">
        <v>2.2400000000000002</v>
      </c>
      <c r="F17" s="17">
        <v>1.45</v>
      </c>
      <c r="G17" s="20">
        <v>16</v>
      </c>
      <c r="H17" s="21">
        <v>0.8</v>
      </c>
      <c r="I17" s="18">
        <f t="shared" si="0"/>
        <v>1.8124999999999998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25</v>
      </c>
      <c r="D18" s="19">
        <v>15</v>
      </c>
      <c r="E18" s="17">
        <v>2.21</v>
      </c>
      <c r="F18" s="17">
        <v>1.32</v>
      </c>
      <c r="G18" s="20">
        <v>16</v>
      </c>
      <c r="H18" s="21">
        <v>0.8</v>
      </c>
      <c r="I18" s="18">
        <f t="shared" si="0"/>
        <v>1.65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25</v>
      </c>
      <c r="D19" s="19">
        <v>16</v>
      </c>
      <c r="E19" s="17">
        <v>2.21</v>
      </c>
      <c r="F19" s="17">
        <v>1.3</v>
      </c>
      <c r="G19" s="20">
        <v>16</v>
      </c>
      <c r="H19" s="21">
        <v>0.8</v>
      </c>
      <c r="I19" s="18">
        <f t="shared" si="0"/>
        <v>1.625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25</v>
      </c>
      <c r="D20" s="19">
        <v>17</v>
      </c>
      <c r="E20" s="17">
        <v>2.25</v>
      </c>
      <c r="F20" s="17">
        <v>1.27</v>
      </c>
      <c r="G20" s="20">
        <v>16</v>
      </c>
      <c r="H20" s="21">
        <v>0.8</v>
      </c>
      <c r="I20" s="18">
        <f t="shared" si="0"/>
        <v>1.5874999999999999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25</v>
      </c>
      <c r="D21" s="19">
        <v>18</v>
      </c>
      <c r="E21" s="17">
        <v>2.25</v>
      </c>
      <c r="F21" s="17">
        <v>1.1499999999999999</v>
      </c>
      <c r="G21" s="20">
        <v>16</v>
      </c>
      <c r="H21" s="21">
        <v>0.8</v>
      </c>
      <c r="I21" s="18">
        <f t="shared" si="0"/>
        <v>1.4374999999999998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25</v>
      </c>
      <c r="D22" s="19">
        <v>19</v>
      </c>
      <c r="E22" s="17">
        <v>2.25</v>
      </c>
      <c r="F22" s="17">
        <v>1.27</v>
      </c>
      <c r="G22" s="20">
        <v>16</v>
      </c>
      <c r="H22" s="21">
        <v>0.8</v>
      </c>
      <c r="I22" s="18">
        <f t="shared" si="0"/>
        <v>1.5874999999999999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25</v>
      </c>
      <c r="D23" s="19">
        <v>20</v>
      </c>
      <c r="E23" s="17">
        <v>2.25</v>
      </c>
      <c r="F23" s="17">
        <v>1.44</v>
      </c>
      <c r="G23" s="20">
        <v>16</v>
      </c>
      <c r="H23" s="21">
        <v>0.8</v>
      </c>
      <c r="I23" s="18">
        <f t="shared" si="0"/>
        <v>1.7999999999999998</v>
      </c>
      <c r="J23"/>
      <c r="K23" s="14"/>
    </row>
    <row r="24" spans="1:11" ht="16.5" x14ac:dyDescent="0.3">
      <c r="A24" s="36">
        <v>46043</v>
      </c>
      <c r="B24" s="37" t="s">
        <v>20</v>
      </c>
      <c r="C24" s="37" t="s">
        <v>25</v>
      </c>
      <c r="D24" s="38">
        <v>21</v>
      </c>
      <c r="E24" s="39">
        <v>2.25</v>
      </c>
      <c r="F24" s="39">
        <v>1.43</v>
      </c>
      <c r="G24" s="40">
        <v>16</v>
      </c>
      <c r="H24" s="41">
        <v>0.8</v>
      </c>
      <c r="I24" s="42">
        <f t="shared" si="0"/>
        <v>1.7874999999999999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25</v>
      </c>
      <c r="D25" s="19">
        <v>22</v>
      </c>
      <c r="E25" s="17">
        <v>2.2000000000000002</v>
      </c>
      <c r="F25" s="17">
        <v>1.27</v>
      </c>
      <c r="G25" s="20">
        <v>16</v>
      </c>
      <c r="H25" s="21">
        <v>0.8</v>
      </c>
      <c r="I25" s="18">
        <f t="shared" si="0"/>
        <v>1.5874999999999999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25</v>
      </c>
      <c r="D26" s="19">
        <v>23</v>
      </c>
      <c r="E26" s="17">
        <v>2.23</v>
      </c>
      <c r="F26" s="17">
        <v>1.31</v>
      </c>
      <c r="G26" s="20">
        <v>16</v>
      </c>
      <c r="H26" s="21">
        <v>0.8</v>
      </c>
      <c r="I26" s="18">
        <f t="shared" si="0"/>
        <v>1.6375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25</v>
      </c>
      <c r="D27" s="19">
        <v>24</v>
      </c>
      <c r="E27" s="17">
        <v>2.2400000000000002</v>
      </c>
      <c r="F27" s="17">
        <v>1.31</v>
      </c>
      <c r="G27" s="20">
        <v>16</v>
      </c>
      <c r="H27" s="21">
        <v>0.8</v>
      </c>
      <c r="I27" s="18">
        <f t="shared" si="0"/>
        <v>1.6375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25</v>
      </c>
      <c r="D28" s="19">
        <v>25</v>
      </c>
      <c r="E28" s="17">
        <v>2.21</v>
      </c>
      <c r="F28" s="17">
        <v>1.27</v>
      </c>
      <c r="G28" s="20">
        <v>16</v>
      </c>
      <c r="H28" s="21">
        <v>0.8</v>
      </c>
      <c r="I28" s="18">
        <f t="shared" si="0"/>
        <v>1.5874999999999999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25</v>
      </c>
      <c r="D29" s="19">
        <v>26</v>
      </c>
      <c r="E29" s="17">
        <v>2.23</v>
      </c>
      <c r="F29" s="17">
        <v>1.37</v>
      </c>
      <c r="G29" s="20">
        <v>16</v>
      </c>
      <c r="H29" s="21">
        <v>0.8</v>
      </c>
      <c r="I29" s="18">
        <f t="shared" si="0"/>
        <v>1.7125000000000001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25</v>
      </c>
      <c r="D30" s="19">
        <v>27</v>
      </c>
      <c r="E30" s="17">
        <v>2.25</v>
      </c>
      <c r="F30" s="17">
        <v>1.32</v>
      </c>
      <c r="G30" s="20">
        <v>16</v>
      </c>
      <c r="H30" s="21">
        <v>0.8</v>
      </c>
      <c r="I30" s="18">
        <f t="shared" si="0"/>
        <v>1.65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25</v>
      </c>
      <c r="D31" s="19">
        <v>28</v>
      </c>
      <c r="E31" s="17">
        <v>2.23</v>
      </c>
      <c r="F31" s="17">
        <v>1.46</v>
      </c>
      <c r="G31" s="20">
        <v>16</v>
      </c>
      <c r="H31" s="21">
        <v>0.8</v>
      </c>
      <c r="I31" s="18">
        <f t="shared" si="0"/>
        <v>1.825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25</v>
      </c>
      <c r="D32" s="19">
        <v>29</v>
      </c>
      <c r="E32" s="17">
        <v>2.23</v>
      </c>
      <c r="F32" s="17">
        <v>1.34</v>
      </c>
      <c r="G32" s="20">
        <v>16</v>
      </c>
      <c r="H32" s="21">
        <v>0.8</v>
      </c>
      <c r="I32" s="18">
        <f t="shared" si="0"/>
        <v>1.675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25</v>
      </c>
      <c r="D33" s="19">
        <v>30</v>
      </c>
      <c r="E33" s="17">
        <v>2.2200000000000002</v>
      </c>
      <c r="F33" s="17">
        <v>1.2</v>
      </c>
      <c r="G33" s="20">
        <v>16</v>
      </c>
      <c r="H33" s="21">
        <v>0.8</v>
      </c>
      <c r="I33" s="18">
        <f t="shared" si="0"/>
        <v>1.4999999999999998</v>
      </c>
      <c r="J33"/>
      <c r="K33" s="14"/>
    </row>
    <row r="34" spans="1:11" ht="16.5" x14ac:dyDescent="0.3">
      <c r="A34" s="36">
        <v>46043</v>
      </c>
      <c r="B34" s="37" t="s">
        <v>20</v>
      </c>
      <c r="C34" s="37" t="s">
        <v>25</v>
      </c>
      <c r="D34" s="38">
        <v>31</v>
      </c>
      <c r="E34" s="39">
        <v>2.21</v>
      </c>
      <c r="F34" s="39">
        <v>1.4</v>
      </c>
      <c r="G34" s="40">
        <v>16</v>
      </c>
      <c r="H34" s="41">
        <v>0.8</v>
      </c>
      <c r="I34" s="42">
        <f t="shared" si="0"/>
        <v>1.7499999999999998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25</v>
      </c>
      <c r="D35" s="19">
        <v>32</v>
      </c>
      <c r="E35" s="17">
        <v>2.21</v>
      </c>
      <c r="F35" s="17">
        <v>1.21</v>
      </c>
      <c r="G35" s="20">
        <v>16</v>
      </c>
      <c r="H35" s="21">
        <v>0.8</v>
      </c>
      <c r="I35" s="18">
        <f t="shared" si="0"/>
        <v>1.5125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25</v>
      </c>
      <c r="D36" s="19">
        <v>33</v>
      </c>
      <c r="E36" s="17">
        <v>2.2200000000000002</v>
      </c>
      <c r="F36" s="17">
        <v>1.3</v>
      </c>
      <c r="G36" s="20">
        <v>16</v>
      </c>
      <c r="H36" s="21">
        <v>0.8</v>
      </c>
      <c r="I36" s="18">
        <f t="shared" si="0"/>
        <v>1.625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25</v>
      </c>
      <c r="D37" s="19">
        <v>34</v>
      </c>
      <c r="E37" s="17">
        <v>2.2200000000000002</v>
      </c>
      <c r="F37" s="17">
        <v>1.36</v>
      </c>
      <c r="G37" s="20">
        <v>16</v>
      </c>
      <c r="H37" s="21">
        <v>0.8</v>
      </c>
      <c r="I37" s="18">
        <f t="shared" si="0"/>
        <v>1.7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25</v>
      </c>
      <c r="D38" s="19">
        <v>35</v>
      </c>
      <c r="E38" s="17">
        <v>2.2200000000000002</v>
      </c>
      <c r="F38" s="17">
        <v>1.25</v>
      </c>
      <c r="G38" s="20">
        <v>16</v>
      </c>
      <c r="H38" s="21">
        <v>0.8</v>
      </c>
      <c r="I38" s="18">
        <f t="shared" si="0"/>
        <v>1.5625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25</v>
      </c>
      <c r="D39" s="19">
        <v>36</v>
      </c>
      <c r="E39" s="17">
        <v>2.23</v>
      </c>
      <c r="F39" s="17">
        <v>1.22</v>
      </c>
      <c r="G39" s="20">
        <v>16</v>
      </c>
      <c r="H39" s="21">
        <v>0.8</v>
      </c>
      <c r="I39" s="18">
        <f t="shared" si="0"/>
        <v>1.5249999999999999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25</v>
      </c>
      <c r="D40" s="19">
        <v>37</v>
      </c>
      <c r="E40" s="17">
        <v>2.21</v>
      </c>
      <c r="F40" s="17">
        <v>1.34</v>
      </c>
      <c r="G40" s="20">
        <v>16</v>
      </c>
      <c r="H40" s="21">
        <v>0.8</v>
      </c>
      <c r="I40" s="18">
        <f t="shared" si="0"/>
        <v>1.675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25</v>
      </c>
      <c r="D41" s="19">
        <v>38</v>
      </c>
      <c r="E41" s="17">
        <v>2.2200000000000002</v>
      </c>
      <c r="F41" s="17">
        <v>1.29</v>
      </c>
      <c r="G41" s="20">
        <v>16</v>
      </c>
      <c r="H41" s="21">
        <v>0.8</v>
      </c>
      <c r="I41" s="18">
        <f t="shared" si="0"/>
        <v>1.6125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25</v>
      </c>
      <c r="D42" s="19">
        <v>39</v>
      </c>
      <c r="E42" s="17">
        <v>2.21</v>
      </c>
      <c r="F42" s="17">
        <v>1.33</v>
      </c>
      <c r="G42" s="20">
        <v>16</v>
      </c>
      <c r="H42" s="21">
        <v>0.8</v>
      </c>
      <c r="I42" s="18">
        <f t="shared" si="0"/>
        <v>1.6625000000000001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25</v>
      </c>
      <c r="D43" s="19">
        <v>40</v>
      </c>
      <c r="E43" s="17">
        <v>2.2400000000000002</v>
      </c>
      <c r="F43" s="17">
        <v>1.25</v>
      </c>
      <c r="G43" s="20">
        <v>16</v>
      </c>
      <c r="H43" s="21">
        <v>0.8</v>
      </c>
      <c r="I43" s="18">
        <f t="shared" si="0"/>
        <v>1.5625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25</v>
      </c>
      <c r="D44" s="19">
        <v>41</v>
      </c>
      <c r="E44" s="17">
        <v>2.23</v>
      </c>
      <c r="F44" s="17">
        <v>1.41</v>
      </c>
      <c r="G44" s="20">
        <v>16</v>
      </c>
      <c r="H44" s="21">
        <v>0.8</v>
      </c>
      <c r="I44" s="18">
        <f t="shared" si="0"/>
        <v>1.7624999999999997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25</v>
      </c>
      <c r="D45" s="19">
        <v>42</v>
      </c>
      <c r="E45" s="17">
        <v>2.23</v>
      </c>
      <c r="F45" s="17">
        <v>1.47</v>
      </c>
      <c r="G45" s="20">
        <v>16</v>
      </c>
      <c r="H45" s="21">
        <v>0.8</v>
      </c>
      <c r="I45" s="18">
        <f t="shared" si="0"/>
        <v>1.8374999999999999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25</v>
      </c>
      <c r="D46" s="19">
        <v>43</v>
      </c>
      <c r="E46" s="17">
        <v>2.2200000000000002</v>
      </c>
      <c r="F46" s="17">
        <v>1.35</v>
      </c>
      <c r="G46" s="20">
        <v>16</v>
      </c>
      <c r="H46" s="21">
        <v>0.8</v>
      </c>
      <c r="I46" s="18">
        <f t="shared" si="0"/>
        <v>1.6875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25</v>
      </c>
      <c r="D47" s="19">
        <v>44</v>
      </c>
      <c r="E47" s="17">
        <v>2.2200000000000002</v>
      </c>
      <c r="F47" s="17">
        <v>1.37</v>
      </c>
      <c r="G47" s="20">
        <v>16</v>
      </c>
      <c r="H47" s="21">
        <v>0.8</v>
      </c>
      <c r="I47" s="18">
        <f t="shared" si="0"/>
        <v>1.7125000000000001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25</v>
      </c>
      <c r="D48" s="19">
        <v>45</v>
      </c>
      <c r="E48" s="17">
        <v>2.21</v>
      </c>
      <c r="F48" s="17">
        <v>1.37</v>
      </c>
      <c r="G48" s="20">
        <v>16</v>
      </c>
      <c r="H48" s="21">
        <v>0.8</v>
      </c>
      <c r="I48" s="18">
        <f t="shared" si="0"/>
        <v>1.7125000000000001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25</v>
      </c>
      <c r="D49" s="19">
        <v>46</v>
      </c>
      <c r="E49" s="17">
        <v>2.2400000000000002</v>
      </c>
      <c r="F49" s="17">
        <v>1.21</v>
      </c>
      <c r="G49" s="20">
        <v>16</v>
      </c>
      <c r="H49" s="21">
        <v>0.8</v>
      </c>
      <c r="I49" s="18">
        <f t="shared" si="0"/>
        <v>1.5125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25</v>
      </c>
      <c r="D50" s="19">
        <v>47</v>
      </c>
      <c r="E50" s="17">
        <v>2.2400000000000002</v>
      </c>
      <c r="F50" s="17">
        <v>1.26</v>
      </c>
      <c r="G50" s="20">
        <v>16</v>
      </c>
      <c r="H50" s="21">
        <v>0.8</v>
      </c>
      <c r="I50" s="18">
        <f t="shared" si="0"/>
        <v>1.575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25</v>
      </c>
      <c r="D51" s="19">
        <v>48</v>
      </c>
      <c r="E51" s="17">
        <v>2.2200000000000002</v>
      </c>
      <c r="F51" s="17">
        <v>1.25</v>
      </c>
      <c r="G51" s="20">
        <v>16</v>
      </c>
      <c r="H51" s="21">
        <v>0.8</v>
      </c>
      <c r="I51" s="18">
        <f t="shared" si="0"/>
        <v>1.5625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25</v>
      </c>
      <c r="D52" s="19">
        <v>49</v>
      </c>
      <c r="E52" s="17">
        <v>2.2200000000000002</v>
      </c>
      <c r="F52" s="17">
        <v>1.23</v>
      </c>
      <c r="G52" s="20">
        <v>16</v>
      </c>
      <c r="H52" s="21">
        <v>0.8</v>
      </c>
      <c r="I52" s="18">
        <f t="shared" si="0"/>
        <v>1.5374999999999999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25</v>
      </c>
      <c r="D53" s="19">
        <v>50</v>
      </c>
      <c r="E53" s="17">
        <v>2.2400000000000002</v>
      </c>
      <c r="F53" s="17">
        <v>1.37</v>
      </c>
      <c r="G53" s="20">
        <v>16</v>
      </c>
      <c r="H53" s="21">
        <v>0.8</v>
      </c>
      <c r="I53" s="18">
        <f t="shared" si="0"/>
        <v>1.7125000000000001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25</v>
      </c>
      <c r="D54" s="19">
        <v>51</v>
      </c>
      <c r="E54" s="17">
        <v>2.23</v>
      </c>
      <c r="F54" s="17">
        <v>1.4</v>
      </c>
      <c r="G54" s="20">
        <v>16</v>
      </c>
      <c r="H54" s="21">
        <v>0.8</v>
      </c>
      <c r="I54" s="18">
        <f t="shared" si="0"/>
        <v>1.7499999999999998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25</v>
      </c>
      <c r="D55" s="19">
        <v>52</v>
      </c>
      <c r="E55" s="17">
        <v>2.2400000000000002</v>
      </c>
      <c r="F55" s="17">
        <v>1.35</v>
      </c>
      <c r="G55" s="20">
        <v>16</v>
      </c>
      <c r="H55" s="21">
        <v>0.8</v>
      </c>
      <c r="I55" s="18">
        <f t="shared" si="0"/>
        <v>1.6875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25</v>
      </c>
      <c r="D56" s="19">
        <v>53</v>
      </c>
      <c r="E56" s="17">
        <v>2.25</v>
      </c>
      <c r="F56" s="17">
        <v>1.19</v>
      </c>
      <c r="G56" s="20">
        <v>16</v>
      </c>
      <c r="H56" s="21">
        <v>0.8</v>
      </c>
      <c r="I56" s="18">
        <f t="shared" si="0"/>
        <v>1.4874999999999998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25</v>
      </c>
      <c r="D57" s="19">
        <v>54</v>
      </c>
      <c r="E57" s="17">
        <v>2.2400000000000002</v>
      </c>
      <c r="F57" s="17">
        <v>1.25</v>
      </c>
      <c r="G57" s="20">
        <v>16</v>
      </c>
      <c r="H57" s="21">
        <v>0.8</v>
      </c>
      <c r="I57" s="18">
        <f t="shared" si="0"/>
        <v>1.5625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25</v>
      </c>
      <c r="D58" s="19">
        <v>55</v>
      </c>
      <c r="E58" s="17">
        <v>2.2400000000000002</v>
      </c>
      <c r="F58" s="17">
        <v>1.32</v>
      </c>
      <c r="G58" s="20">
        <v>16</v>
      </c>
      <c r="H58" s="21">
        <v>0.8</v>
      </c>
      <c r="I58" s="18">
        <f t="shared" si="0"/>
        <v>1.65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25</v>
      </c>
      <c r="D59" s="19">
        <v>56</v>
      </c>
      <c r="E59" s="17">
        <v>2.2400000000000002</v>
      </c>
      <c r="F59" s="17">
        <v>1.3</v>
      </c>
      <c r="G59" s="20">
        <v>16</v>
      </c>
      <c r="H59" s="21">
        <v>0.8</v>
      </c>
      <c r="I59" s="18">
        <f t="shared" si="0"/>
        <v>1.625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25</v>
      </c>
      <c r="D60" s="19">
        <v>57</v>
      </c>
      <c r="E60" s="17">
        <v>2.2400000000000002</v>
      </c>
      <c r="F60" s="17">
        <v>1.24</v>
      </c>
      <c r="G60" s="20">
        <v>16</v>
      </c>
      <c r="H60" s="21">
        <v>0.8</v>
      </c>
      <c r="I60" s="18">
        <f t="shared" si="0"/>
        <v>1.5499999999999998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25</v>
      </c>
      <c r="D61" s="19">
        <v>58</v>
      </c>
      <c r="E61" s="17">
        <v>2.25</v>
      </c>
      <c r="F61" s="17">
        <v>1.26</v>
      </c>
      <c r="G61" s="20">
        <v>16</v>
      </c>
      <c r="H61" s="21">
        <v>0.8</v>
      </c>
      <c r="I61" s="18">
        <f t="shared" si="0"/>
        <v>1.575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25</v>
      </c>
      <c r="D62" s="19">
        <v>59</v>
      </c>
      <c r="E62" s="17">
        <v>2.25</v>
      </c>
      <c r="F62" s="17">
        <v>1.28</v>
      </c>
      <c r="G62" s="20">
        <v>16</v>
      </c>
      <c r="H62" s="21">
        <v>0.8</v>
      </c>
      <c r="I62" s="18">
        <f t="shared" si="0"/>
        <v>1.5999999999999999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25</v>
      </c>
      <c r="D63" s="19">
        <v>60</v>
      </c>
      <c r="E63" s="17">
        <v>2.2400000000000002</v>
      </c>
      <c r="F63" s="17">
        <v>1.28</v>
      </c>
      <c r="G63" s="20">
        <v>16</v>
      </c>
      <c r="H63" s="21">
        <v>0.8</v>
      </c>
      <c r="I63" s="18">
        <f t="shared" si="0"/>
        <v>1.5999999999999999</v>
      </c>
      <c r="J63"/>
      <c r="K63" s="14"/>
    </row>
    <row r="64" spans="1:11" ht="16.5" x14ac:dyDescent="0.3">
      <c r="A64" s="15">
        <v>46043</v>
      </c>
      <c r="B64" s="16" t="s">
        <v>20</v>
      </c>
      <c r="C64" s="16" t="s">
        <v>25</v>
      </c>
      <c r="D64" s="19">
        <v>61</v>
      </c>
      <c r="E64" s="17">
        <v>2.2400000000000002</v>
      </c>
      <c r="F64" s="17">
        <v>1.25</v>
      </c>
      <c r="G64" s="20">
        <v>16</v>
      </c>
      <c r="H64" s="21">
        <v>0.8</v>
      </c>
      <c r="I64" s="18">
        <f t="shared" si="0"/>
        <v>1.5625</v>
      </c>
      <c r="J64"/>
      <c r="K64" s="14"/>
    </row>
    <row r="65" spans="1:11" ht="16.5" x14ac:dyDescent="0.3">
      <c r="A65" s="15">
        <v>46043</v>
      </c>
      <c r="B65" s="16" t="s">
        <v>20</v>
      </c>
      <c r="C65" s="16" t="s">
        <v>25</v>
      </c>
      <c r="D65" s="19">
        <v>62</v>
      </c>
      <c r="E65" s="17">
        <v>2.21</v>
      </c>
      <c r="F65" s="17">
        <v>1.25</v>
      </c>
      <c r="G65" s="20">
        <v>16</v>
      </c>
      <c r="H65" s="21">
        <v>0.8</v>
      </c>
      <c r="I65" s="18">
        <f t="shared" si="0"/>
        <v>1.5625</v>
      </c>
      <c r="J65"/>
      <c r="K65" s="14"/>
    </row>
    <row r="66" spans="1:11" ht="16.5" x14ac:dyDescent="0.3">
      <c r="A66" s="15">
        <v>46043</v>
      </c>
      <c r="B66" s="16" t="s">
        <v>20</v>
      </c>
      <c r="C66" s="16" t="s">
        <v>25</v>
      </c>
      <c r="D66" s="19">
        <v>63</v>
      </c>
      <c r="E66" s="17">
        <v>2.2400000000000002</v>
      </c>
      <c r="F66" s="17">
        <v>1.25</v>
      </c>
      <c r="G66" s="20">
        <v>16</v>
      </c>
      <c r="H66" s="21">
        <v>0.8</v>
      </c>
      <c r="I66" s="18">
        <f t="shared" si="0"/>
        <v>1.5625</v>
      </c>
      <c r="J66"/>
      <c r="K66" s="14"/>
    </row>
    <row r="67" spans="1:11" ht="16.5" x14ac:dyDescent="0.3">
      <c r="A67" s="15">
        <v>46043</v>
      </c>
      <c r="B67" s="16" t="s">
        <v>20</v>
      </c>
      <c r="C67" s="16" t="s">
        <v>25</v>
      </c>
      <c r="D67" s="19">
        <v>64</v>
      </c>
      <c r="E67" s="17">
        <v>2.23</v>
      </c>
      <c r="F67" s="17">
        <v>1.24</v>
      </c>
      <c r="G67" s="20">
        <v>16</v>
      </c>
      <c r="H67" s="21">
        <v>0.8</v>
      </c>
      <c r="I67" s="18">
        <f t="shared" si="0"/>
        <v>1.5499999999999998</v>
      </c>
      <c r="J67"/>
      <c r="K67" s="14"/>
    </row>
    <row r="68" spans="1:11" ht="16.5" x14ac:dyDescent="0.3">
      <c r="A68" s="15">
        <v>46043</v>
      </c>
      <c r="B68" s="16" t="s">
        <v>20</v>
      </c>
      <c r="C68" s="16" t="s">
        <v>25</v>
      </c>
      <c r="D68" s="19">
        <v>65</v>
      </c>
      <c r="E68" s="17">
        <v>2.2400000000000002</v>
      </c>
      <c r="F68" s="17">
        <v>1.29</v>
      </c>
      <c r="G68" s="20">
        <v>16</v>
      </c>
      <c r="H68" s="21">
        <v>0.8</v>
      </c>
      <c r="I68" s="18">
        <f t="shared" si="0"/>
        <v>1.6125</v>
      </c>
      <c r="J68"/>
      <c r="K68" s="14"/>
    </row>
    <row r="69" spans="1:11" ht="16.5" x14ac:dyDescent="0.3">
      <c r="A69" s="15">
        <v>46043</v>
      </c>
      <c r="B69" s="16" t="s">
        <v>20</v>
      </c>
      <c r="C69" s="16" t="s">
        <v>25</v>
      </c>
      <c r="D69" s="19">
        <v>66</v>
      </c>
      <c r="E69" s="17">
        <v>2.2000000000000002</v>
      </c>
      <c r="F69" s="17">
        <v>1.21</v>
      </c>
      <c r="G69" s="20">
        <v>16</v>
      </c>
      <c r="H69" s="21">
        <v>0.8</v>
      </c>
      <c r="I69" s="18">
        <f t="shared" si="0"/>
        <v>1.5125</v>
      </c>
      <c r="J69"/>
      <c r="K69" s="14"/>
    </row>
    <row r="70" spans="1:11" ht="16.5" x14ac:dyDescent="0.3">
      <c r="A70" s="36">
        <v>46043</v>
      </c>
      <c r="B70" s="37" t="s">
        <v>20</v>
      </c>
      <c r="C70" s="37" t="s">
        <v>25</v>
      </c>
      <c r="D70" s="38">
        <v>67</v>
      </c>
      <c r="E70" s="39">
        <v>2.2400000000000002</v>
      </c>
      <c r="F70" s="39">
        <v>1.25</v>
      </c>
      <c r="G70" s="40">
        <v>16</v>
      </c>
      <c r="H70" s="41">
        <v>0.8</v>
      </c>
      <c r="I70" s="42">
        <f t="shared" ref="I70:I120" si="1">F70/H70</f>
        <v>1.5625</v>
      </c>
      <c r="J70"/>
      <c r="K70" s="14"/>
    </row>
    <row r="71" spans="1:11" ht="16.5" x14ac:dyDescent="0.3">
      <c r="A71" s="15">
        <v>46043</v>
      </c>
      <c r="B71" s="16" t="s">
        <v>20</v>
      </c>
      <c r="C71" s="16" t="s">
        <v>25</v>
      </c>
      <c r="D71" s="19">
        <v>68</v>
      </c>
      <c r="E71" s="17">
        <v>2.2200000000000002</v>
      </c>
      <c r="F71" s="17">
        <v>1.19</v>
      </c>
      <c r="G71" s="20">
        <v>16</v>
      </c>
      <c r="H71" s="21">
        <v>0.8</v>
      </c>
      <c r="I71" s="18">
        <f t="shared" si="1"/>
        <v>1.4874999999999998</v>
      </c>
      <c r="J71"/>
      <c r="K71" s="14"/>
    </row>
    <row r="72" spans="1:11" ht="16.5" x14ac:dyDescent="0.3">
      <c r="A72" s="15">
        <v>46043</v>
      </c>
      <c r="B72" s="16" t="s">
        <v>20</v>
      </c>
      <c r="C72" s="16" t="s">
        <v>25</v>
      </c>
      <c r="D72" s="19">
        <v>69</v>
      </c>
      <c r="E72" s="17">
        <v>2.25</v>
      </c>
      <c r="F72" s="17">
        <v>1.26</v>
      </c>
      <c r="G72" s="20">
        <v>16</v>
      </c>
      <c r="H72" s="21">
        <v>0.8</v>
      </c>
      <c r="I72" s="18">
        <f t="shared" si="1"/>
        <v>1.575</v>
      </c>
      <c r="J72"/>
      <c r="K72" s="14"/>
    </row>
    <row r="73" spans="1:11" ht="16.5" x14ac:dyDescent="0.3">
      <c r="A73" s="15">
        <v>46043</v>
      </c>
      <c r="B73" s="16" t="s">
        <v>20</v>
      </c>
      <c r="C73" s="16" t="s">
        <v>25</v>
      </c>
      <c r="D73" s="19">
        <v>70</v>
      </c>
      <c r="E73" s="17">
        <v>2.2400000000000002</v>
      </c>
      <c r="F73" s="17">
        <v>1.34</v>
      </c>
      <c r="G73" s="20">
        <v>16</v>
      </c>
      <c r="H73" s="21">
        <v>0.8</v>
      </c>
      <c r="I73" s="18">
        <f t="shared" si="1"/>
        <v>1.675</v>
      </c>
      <c r="J73"/>
      <c r="K73" s="14"/>
    </row>
    <row r="74" spans="1:11" ht="16.5" x14ac:dyDescent="0.3">
      <c r="A74" s="15">
        <v>46043</v>
      </c>
      <c r="B74" s="16" t="s">
        <v>20</v>
      </c>
      <c r="C74" s="16" t="s">
        <v>25</v>
      </c>
      <c r="D74" s="19">
        <v>71</v>
      </c>
      <c r="E74" s="17">
        <v>2.2400000000000002</v>
      </c>
      <c r="F74" s="17">
        <v>1.17</v>
      </c>
      <c r="G74" s="20">
        <v>16</v>
      </c>
      <c r="H74" s="21">
        <v>0.8</v>
      </c>
      <c r="I74" s="18">
        <f t="shared" si="1"/>
        <v>1.4624999999999999</v>
      </c>
      <c r="J74"/>
      <c r="K74" s="14"/>
    </row>
    <row r="75" spans="1:11" ht="16.5" x14ac:dyDescent="0.3">
      <c r="A75" s="15">
        <v>46043</v>
      </c>
      <c r="B75" s="16" t="s">
        <v>20</v>
      </c>
      <c r="C75" s="16" t="s">
        <v>25</v>
      </c>
      <c r="D75" s="19">
        <v>72</v>
      </c>
      <c r="E75" s="17">
        <v>2.2400000000000002</v>
      </c>
      <c r="F75" s="17">
        <v>1.32</v>
      </c>
      <c r="G75" s="20">
        <v>16</v>
      </c>
      <c r="H75" s="21">
        <v>0.8</v>
      </c>
      <c r="I75" s="18">
        <f t="shared" si="1"/>
        <v>1.65</v>
      </c>
      <c r="J75"/>
      <c r="K75" s="14"/>
    </row>
    <row r="76" spans="1:11" ht="16.5" x14ac:dyDescent="0.3">
      <c r="A76" s="15">
        <v>46043</v>
      </c>
      <c r="B76" s="16" t="s">
        <v>20</v>
      </c>
      <c r="C76" s="16" t="s">
        <v>25</v>
      </c>
      <c r="D76" s="19">
        <v>73</v>
      </c>
      <c r="E76" s="17">
        <v>2.21</v>
      </c>
      <c r="F76" s="17">
        <v>1.18</v>
      </c>
      <c r="G76" s="20">
        <v>16</v>
      </c>
      <c r="H76" s="21">
        <v>0.8</v>
      </c>
      <c r="I76" s="18">
        <f t="shared" si="1"/>
        <v>1.4749999999999999</v>
      </c>
      <c r="J76"/>
      <c r="K76" s="14"/>
    </row>
    <row r="77" spans="1:11" ht="16.5" x14ac:dyDescent="0.3">
      <c r="A77" s="15">
        <v>46043</v>
      </c>
      <c r="B77" s="16" t="s">
        <v>20</v>
      </c>
      <c r="C77" s="16" t="s">
        <v>25</v>
      </c>
      <c r="D77" s="19">
        <v>74</v>
      </c>
      <c r="E77" s="17">
        <v>2.25</v>
      </c>
      <c r="F77" s="17">
        <v>1.23</v>
      </c>
      <c r="G77" s="20">
        <v>16</v>
      </c>
      <c r="H77" s="21">
        <v>0.8</v>
      </c>
      <c r="I77" s="18">
        <f t="shared" si="1"/>
        <v>1.5374999999999999</v>
      </c>
      <c r="J77"/>
      <c r="K77" s="14"/>
    </row>
    <row r="78" spans="1:11" ht="16.5" x14ac:dyDescent="0.3">
      <c r="A78" s="15">
        <v>46043</v>
      </c>
      <c r="B78" s="16" t="s">
        <v>20</v>
      </c>
      <c r="C78" s="16" t="s">
        <v>25</v>
      </c>
      <c r="D78" s="19">
        <v>75</v>
      </c>
      <c r="E78" s="17">
        <v>2.21</v>
      </c>
      <c r="F78" s="17">
        <v>1.19</v>
      </c>
      <c r="G78" s="20">
        <v>16</v>
      </c>
      <c r="H78" s="21">
        <v>0.8</v>
      </c>
      <c r="I78" s="18">
        <f t="shared" si="1"/>
        <v>1.4874999999999998</v>
      </c>
      <c r="J78"/>
      <c r="K78" s="14"/>
    </row>
    <row r="79" spans="1:11" ht="16.5" x14ac:dyDescent="0.3">
      <c r="A79" s="15">
        <v>46043</v>
      </c>
      <c r="B79" s="16" t="s">
        <v>20</v>
      </c>
      <c r="C79" s="16" t="s">
        <v>25</v>
      </c>
      <c r="D79" s="19">
        <v>76</v>
      </c>
      <c r="E79" s="17">
        <v>2.2400000000000002</v>
      </c>
      <c r="F79" s="17">
        <v>1.21</v>
      </c>
      <c r="G79" s="20">
        <v>16</v>
      </c>
      <c r="H79" s="21">
        <v>0.8</v>
      </c>
      <c r="I79" s="18">
        <f t="shared" si="1"/>
        <v>1.5125</v>
      </c>
      <c r="J79"/>
      <c r="K79" s="14"/>
    </row>
    <row r="80" spans="1:11" ht="16.5" x14ac:dyDescent="0.3">
      <c r="A80" s="15">
        <v>46043</v>
      </c>
      <c r="B80" s="16" t="s">
        <v>20</v>
      </c>
      <c r="C80" s="16" t="s">
        <v>25</v>
      </c>
      <c r="D80" s="19">
        <v>77</v>
      </c>
      <c r="E80" s="17">
        <v>2.2400000000000002</v>
      </c>
      <c r="F80" s="17">
        <v>1.23</v>
      </c>
      <c r="G80" s="20">
        <v>16</v>
      </c>
      <c r="H80" s="21">
        <v>0.8</v>
      </c>
      <c r="I80" s="18">
        <f t="shared" si="1"/>
        <v>1.5374999999999999</v>
      </c>
      <c r="J80"/>
      <c r="K80" s="14"/>
    </row>
    <row r="81" spans="1:11" ht="16.5" x14ac:dyDescent="0.3">
      <c r="A81" s="15">
        <v>46043</v>
      </c>
      <c r="B81" s="16" t="s">
        <v>20</v>
      </c>
      <c r="C81" s="16" t="s">
        <v>25</v>
      </c>
      <c r="D81" s="19">
        <v>78</v>
      </c>
      <c r="E81" s="17">
        <v>2.25</v>
      </c>
      <c r="F81" s="17">
        <v>1.2</v>
      </c>
      <c r="G81" s="20">
        <v>16</v>
      </c>
      <c r="H81" s="21">
        <v>0.8</v>
      </c>
      <c r="I81" s="18">
        <f t="shared" si="1"/>
        <v>1.4999999999999998</v>
      </c>
      <c r="J81"/>
      <c r="K81" s="14"/>
    </row>
    <row r="82" spans="1:11" ht="16.5" x14ac:dyDescent="0.3">
      <c r="A82" s="15">
        <v>46043</v>
      </c>
      <c r="B82" s="16" t="s">
        <v>20</v>
      </c>
      <c r="C82" s="16" t="s">
        <v>25</v>
      </c>
      <c r="D82" s="19">
        <v>79</v>
      </c>
      <c r="E82" s="17">
        <v>2.2400000000000002</v>
      </c>
      <c r="F82" s="17">
        <v>1.1599999999999999</v>
      </c>
      <c r="G82" s="20">
        <v>16</v>
      </c>
      <c r="H82" s="21">
        <v>0.8</v>
      </c>
      <c r="I82" s="18">
        <f t="shared" si="1"/>
        <v>1.4499999999999997</v>
      </c>
      <c r="J82"/>
      <c r="K82" s="14"/>
    </row>
    <row r="83" spans="1:11" ht="16.5" x14ac:dyDescent="0.3">
      <c r="A83" s="15">
        <v>46043</v>
      </c>
      <c r="B83" s="16" t="s">
        <v>20</v>
      </c>
      <c r="C83" s="16" t="s">
        <v>25</v>
      </c>
      <c r="D83" s="19">
        <v>80</v>
      </c>
      <c r="E83" s="17">
        <v>2.23</v>
      </c>
      <c r="F83" s="17">
        <v>1.1399999999999999</v>
      </c>
      <c r="G83" s="20">
        <v>16</v>
      </c>
      <c r="H83" s="21">
        <v>0.8</v>
      </c>
      <c r="I83" s="18">
        <f t="shared" si="1"/>
        <v>1.4249999999999998</v>
      </c>
      <c r="J83"/>
      <c r="K83" s="14"/>
    </row>
    <row r="84" spans="1:11" ht="16.5" x14ac:dyDescent="0.3">
      <c r="A84" s="15">
        <v>46043</v>
      </c>
      <c r="B84" s="16" t="s">
        <v>20</v>
      </c>
      <c r="C84" s="16" t="s">
        <v>25</v>
      </c>
      <c r="D84" s="19">
        <v>81</v>
      </c>
      <c r="E84" s="17">
        <v>2.23</v>
      </c>
      <c r="F84" s="17">
        <v>1.24</v>
      </c>
      <c r="G84" s="20">
        <v>16</v>
      </c>
      <c r="H84" s="21">
        <v>0.8</v>
      </c>
      <c r="I84" s="18">
        <f t="shared" si="1"/>
        <v>1.5499999999999998</v>
      </c>
      <c r="J84"/>
      <c r="K84" s="14"/>
    </row>
    <row r="85" spans="1:11" ht="16.5" x14ac:dyDescent="0.3">
      <c r="A85" s="15">
        <v>46043</v>
      </c>
      <c r="B85" s="16" t="s">
        <v>20</v>
      </c>
      <c r="C85" s="16" t="s">
        <v>25</v>
      </c>
      <c r="D85" s="19">
        <v>82</v>
      </c>
      <c r="E85" s="17">
        <v>2.23</v>
      </c>
      <c r="F85" s="17">
        <v>1.26</v>
      </c>
      <c r="G85" s="20">
        <v>16</v>
      </c>
      <c r="H85" s="21">
        <v>0.8</v>
      </c>
      <c r="I85" s="18">
        <f t="shared" si="1"/>
        <v>1.575</v>
      </c>
      <c r="J85"/>
      <c r="K85" s="14"/>
    </row>
    <row r="86" spans="1:11" ht="16.5" x14ac:dyDescent="0.3">
      <c r="A86" s="15">
        <v>46043</v>
      </c>
      <c r="B86" s="16" t="s">
        <v>20</v>
      </c>
      <c r="C86" s="16" t="s">
        <v>25</v>
      </c>
      <c r="D86" s="19">
        <v>83</v>
      </c>
      <c r="E86" s="17">
        <v>2.23</v>
      </c>
      <c r="F86" s="17">
        <v>1.1599999999999999</v>
      </c>
      <c r="G86" s="20">
        <v>16</v>
      </c>
      <c r="H86" s="21">
        <v>0.8</v>
      </c>
      <c r="I86" s="18">
        <f t="shared" si="1"/>
        <v>1.4499999999999997</v>
      </c>
      <c r="J86"/>
      <c r="K86" s="14"/>
    </row>
    <row r="87" spans="1:11" ht="16.5" x14ac:dyDescent="0.3">
      <c r="A87" s="36">
        <v>46043</v>
      </c>
      <c r="B87" s="37" t="s">
        <v>20</v>
      </c>
      <c r="C87" s="37" t="s">
        <v>25</v>
      </c>
      <c r="D87" s="38">
        <v>84</v>
      </c>
      <c r="E87" s="39">
        <v>2.2400000000000002</v>
      </c>
      <c r="F87" s="39">
        <v>1.24</v>
      </c>
      <c r="G87" s="40">
        <v>16</v>
      </c>
      <c r="H87" s="41">
        <v>0.8</v>
      </c>
      <c r="I87" s="42">
        <f t="shared" si="1"/>
        <v>1.5499999999999998</v>
      </c>
      <c r="J87"/>
      <c r="K87" s="14"/>
    </row>
    <row r="88" spans="1:11" ht="16.5" x14ac:dyDescent="0.3">
      <c r="A88" s="15">
        <v>46043</v>
      </c>
      <c r="B88" s="16" t="s">
        <v>20</v>
      </c>
      <c r="C88" s="16" t="s">
        <v>25</v>
      </c>
      <c r="D88" s="19">
        <v>85</v>
      </c>
      <c r="E88" s="17">
        <v>2.2400000000000002</v>
      </c>
      <c r="F88" s="17">
        <v>1.18</v>
      </c>
      <c r="G88" s="20">
        <v>16</v>
      </c>
      <c r="H88" s="21">
        <v>0.8</v>
      </c>
      <c r="I88" s="18">
        <f t="shared" si="1"/>
        <v>1.4749999999999999</v>
      </c>
      <c r="J88"/>
      <c r="K88" s="14"/>
    </row>
    <row r="89" spans="1:11" ht="16.5" x14ac:dyDescent="0.3">
      <c r="A89" s="15">
        <v>46043</v>
      </c>
      <c r="B89" s="16" t="s">
        <v>20</v>
      </c>
      <c r="C89" s="16" t="s">
        <v>25</v>
      </c>
      <c r="D89" s="19">
        <v>86</v>
      </c>
      <c r="E89" s="17">
        <v>2.2400000000000002</v>
      </c>
      <c r="F89" s="17">
        <v>1.38</v>
      </c>
      <c r="G89" s="20">
        <v>16</v>
      </c>
      <c r="H89" s="21">
        <v>0.8</v>
      </c>
      <c r="I89" s="18">
        <f t="shared" si="1"/>
        <v>1.7249999999999999</v>
      </c>
      <c r="J89"/>
      <c r="K89" s="14"/>
    </row>
    <row r="90" spans="1:11" ht="16.5" x14ac:dyDescent="0.3">
      <c r="A90" s="15">
        <v>46043</v>
      </c>
      <c r="B90" s="16" t="s">
        <v>20</v>
      </c>
      <c r="C90" s="16" t="s">
        <v>25</v>
      </c>
      <c r="D90" s="19">
        <v>87</v>
      </c>
      <c r="E90" s="17">
        <v>2.2000000000000002</v>
      </c>
      <c r="F90" s="17">
        <v>1.17</v>
      </c>
      <c r="G90" s="20">
        <v>16</v>
      </c>
      <c r="H90" s="21">
        <v>0.8</v>
      </c>
      <c r="I90" s="18">
        <f t="shared" si="1"/>
        <v>1.4624999999999999</v>
      </c>
      <c r="J90"/>
      <c r="K90" s="14"/>
    </row>
    <row r="91" spans="1:11" ht="16.5" x14ac:dyDescent="0.3">
      <c r="A91" s="15">
        <v>46043</v>
      </c>
      <c r="B91" s="16" t="s">
        <v>20</v>
      </c>
      <c r="C91" s="16" t="s">
        <v>25</v>
      </c>
      <c r="D91" s="19">
        <v>88</v>
      </c>
      <c r="E91" s="17">
        <v>2.2400000000000002</v>
      </c>
      <c r="F91" s="17">
        <v>1.34</v>
      </c>
      <c r="G91" s="20">
        <v>16</v>
      </c>
      <c r="H91" s="21">
        <v>0.8</v>
      </c>
      <c r="I91" s="18">
        <f t="shared" si="1"/>
        <v>1.675</v>
      </c>
      <c r="J91"/>
      <c r="K91" s="14"/>
    </row>
    <row r="92" spans="1:11" ht="16.5" x14ac:dyDescent="0.3">
      <c r="A92" s="15">
        <v>46043</v>
      </c>
      <c r="B92" s="16" t="s">
        <v>20</v>
      </c>
      <c r="C92" s="16" t="s">
        <v>25</v>
      </c>
      <c r="D92" s="19">
        <v>89</v>
      </c>
      <c r="E92" s="17">
        <v>2.2400000000000002</v>
      </c>
      <c r="F92" s="17">
        <v>1.31</v>
      </c>
      <c r="G92" s="20">
        <v>16</v>
      </c>
      <c r="H92" s="21">
        <v>0.8</v>
      </c>
      <c r="I92" s="18">
        <f t="shared" si="1"/>
        <v>1.6375</v>
      </c>
      <c r="J92"/>
      <c r="K92" s="14"/>
    </row>
    <row r="93" spans="1:11" ht="16.5" x14ac:dyDescent="0.3">
      <c r="A93" s="15">
        <v>46043</v>
      </c>
      <c r="B93" s="16" t="s">
        <v>20</v>
      </c>
      <c r="C93" s="16" t="s">
        <v>25</v>
      </c>
      <c r="D93" s="19">
        <v>90</v>
      </c>
      <c r="E93" s="17">
        <v>2.2400000000000002</v>
      </c>
      <c r="F93" s="17">
        <v>1.35</v>
      </c>
      <c r="G93" s="20">
        <v>16</v>
      </c>
      <c r="H93" s="21">
        <v>0.8</v>
      </c>
      <c r="I93" s="18">
        <f t="shared" si="1"/>
        <v>1.6875</v>
      </c>
      <c r="J93"/>
      <c r="K93" s="14"/>
    </row>
    <row r="94" spans="1:11" ht="16.5" x14ac:dyDescent="0.3">
      <c r="A94" s="15">
        <v>46043</v>
      </c>
      <c r="B94" s="16" t="s">
        <v>20</v>
      </c>
      <c r="C94" s="16" t="s">
        <v>25</v>
      </c>
      <c r="D94" s="19">
        <v>91</v>
      </c>
      <c r="E94" s="17">
        <v>2.2000000000000002</v>
      </c>
      <c r="F94" s="17">
        <v>1.1499999999999999</v>
      </c>
      <c r="G94" s="20">
        <v>16</v>
      </c>
      <c r="H94" s="21">
        <v>0.8</v>
      </c>
      <c r="I94" s="18">
        <f t="shared" si="1"/>
        <v>1.4374999999999998</v>
      </c>
      <c r="J94"/>
      <c r="K94" s="14"/>
    </row>
    <row r="95" spans="1:11" ht="16.5" x14ac:dyDescent="0.3">
      <c r="A95" s="15">
        <v>46043</v>
      </c>
      <c r="B95" s="16" t="s">
        <v>20</v>
      </c>
      <c r="C95" s="16" t="s">
        <v>25</v>
      </c>
      <c r="D95" s="19">
        <v>92</v>
      </c>
      <c r="E95" s="17">
        <v>2.21</v>
      </c>
      <c r="F95" s="17">
        <v>1.28</v>
      </c>
      <c r="G95" s="20">
        <v>16</v>
      </c>
      <c r="H95" s="21">
        <v>0.8</v>
      </c>
      <c r="I95" s="18">
        <f t="shared" si="1"/>
        <v>1.5999999999999999</v>
      </c>
      <c r="J95"/>
      <c r="K95" s="14"/>
    </row>
    <row r="96" spans="1:11" ht="16.5" x14ac:dyDescent="0.3">
      <c r="A96" s="15">
        <v>46043</v>
      </c>
      <c r="B96" s="16" t="s">
        <v>20</v>
      </c>
      <c r="C96" s="16" t="s">
        <v>25</v>
      </c>
      <c r="D96" s="19">
        <v>93</v>
      </c>
      <c r="E96" s="17">
        <v>2.21</v>
      </c>
      <c r="F96" s="17">
        <v>1.19</v>
      </c>
      <c r="G96" s="20">
        <v>16</v>
      </c>
      <c r="H96" s="21">
        <v>0.8</v>
      </c>
      <c r="I96" s="18">
        <f t="shared" si="1"/>
        <v>1.4874999999999998</v>
      </c>
      <c r="J96"/>
      <c r="K96" s="14"/>
    </row>
    <row r="97" spans="1:11" ht="16.5" x14ac:dyDescent="0.3">
      <c r="A97" s="15">
        <v>46043</v>
      </c>
      <c r="B97" s="16" t="s">
        <v>20</v>
      </c>
      <c r="C97" s="16" t="s">
        <v>25</v>
      </c>
      <c r="D97" s="19">
        <v>94</v>
      </c>
      <c r="E97" s="17">
        <v>2.21</v>
      </c>
      <c r="F97" s="17">
        <v>1.21</v>
      </c>
      <c r="G97" s="20">
        <v>16</v>
      </c>
      <c r="H97" s="21">
        <v>0.8</v>
      </c>
      <c r="I97" s="18">
        <f t="shared" si="1"/>
        <v>1.5125</v>
      </c>
      <c r="J97"/>
      <c r="K97" s="14"/>
    </row>
    <row r="98" spans="1:11" ht="16.5" x14ac:dyDescent="0.3">
      <c r="A98" s="15">
        <v>46043</v>
      </c>
      <c r="B98" s="16" t="s">
        <v>20</v>
      </c>
      <c r="C98" s="16" t="s">
        <v>25</v>
      </c>
      <c r="D98" s="19">
        <v>95</v>
      </c>
      <c r="E98" s="17">
        <v>2.2400000000000002</v>
      </c>
      <c r="F98" s="17">
        <v>1.27</v>
      </c>
      <c r="G98" s="20">
        <v>16</v>
      </c>
      <c r="H98" s="21">
        <v>0.8</v>
      </c>
      <c r="I98" s="18">
        <f t="shared" si="1"/>
        <v>1.5874999999999999</v>
      </c>
      <c r="J98"/>
      <c r="K98" s="14"/>
    </row>
    <row r="99" spans="1:11" ht="16.5" x14ac:dyDescent="0.3">
      <c r="A99" s="15">
        <v>46043</v>
      </c>
      <c r="B99" s="16" t="s">
        <v>20</v>
      </c>
      <c r="C99" s="16" t="s">
        <v>25</v>
      </c>
      <c r="D99" s="19">
        <v>96</v>
      </c>
      <c r="E99" s="17">
        <v>2.21</v>
      </c>
      <c r="F99" s="17">
        <v>1.24</v>
      </c>
      <c r="G99" s="20">
        <v>16</v>
      </c>
      <c r="H99" s="21">
        <v>0.8</v>
      </c>
      <c r="I99" s="18">
        <f t="shared" si="1"/>
        <v>1.5499999999999998</v>
      </c>
      <c r="J99"/>
      <c r="K99" s="14"/>
    </row>
    <row r="100" spans="1:11" ht="16.5" x14ac:dyDescent="0.3">
      <c r="A100" s="15">
        <v>46043</v>
      </c>
      <c r="B100" s="16" t="s">
        <v>20</v>
      </c>
      <c r="C100" s="16" t="s">
        <v>25</v>
      </c>
      <c r="D100" s="19">
        <v>97</v>
      </c>
      <c r="E100" s="17">
        <v>2.25</v>
      </c>
      <c r="F100" s="17">
        <v>1.1399999999999999</v>
      </c>
      <c r="G100" s="20">
        <v>16</v>
      </c>
      <c r="H100" s="21">
        <v>0.8</v>
      </c>
      <c r="I100" s="18">
        <f t="shared" si="1"/>
        <v>1.4249999999999998</v>
      </c>
      <c r="J100"/>
      <c r="K100" s="14"/>
    </row>
    <row r="101" spans="1:11" ht="16.5" x14ac:dyDescent="0.3">
      <c r="A101" s="15">
        <v>46043</v>
      </c>
      <c r="B101" s="16" t="s">
        <v>20</v>
      </c>
      <c r="C101" s="16" t="s">
        <v>25</v>
      </c>
      <c r="D101" s="19">
        <v>98</v>
      </c>
      <c r="E101" s="17">
        <v>2.2400000000000002</v>
      </c>
      <c r="F101" s="17">
        <v>1.26</v>
      </c>
      <c r="G101" s="20">
        <v>16</v>
      </c>
      <c r="H101" s="21">
        <v>0.8</v>
      </c>
      <c r="I101" s="18">
        <f t="shared" si="1"/>
        <v>1.575</v>
      </c>
      <c r="J101"/>
      <c r="K101" s="14"/>
    </row>
    <row r="102" spans="1:11" ht="16.5" x14ac:dyDescent="0.3">
      <c r="A102" s="15">
        <v>46043</v>
      </c>
      <c r="B102" s="16" t="s">
        <v>20</v>
      </c>
      <c r="C102" s="16" t="s">
        <v>25</v>
      </c>
      <c r="D102" s="19">
        <v>99</v>
      </c>
      <c r="E102" s="17">
        <v>2.21</v>
      </c>
      <c r="F102" s="17">
        <v>1.1599999999999999</v>
      </c>
      <c r="G102" s="20">
        <v>16</v>
      </c>
      <c r="H102" s="21">
        <v>0.8</v>
      </c>
      <c r="I102" s="18">
        <f t="shared" si="1"/>
        <v>1.4499999999999997</v>
      </c>
      <c r="J102"/>
      <c r="K102" s="14"/>
    </row>
    <row r="103" spans="1:11" ht="16.5" x14ac:dyDescent="0.3">
      <c r="A103" s="15">
        <v>46043</v>
      </c>
      <c r="B103" s="16" t="s">
        <v>20</v>
      </c>
      <c r="C103" s="16" t="s">
        <v>25</v>
      </c>
      <c r="D103" s="19">
        <v>100</v>
      </c>
      <c r="E103" s="17">
        <v>2.25</v>
      </c>
      <c r="F103" s="17">
        <v>1.1200000000000001</v>
      </c>
      <c r="G103" s="20">
        <v>16</v>
      </c>
      <c r="H103" s="21">
        <v>0.8</v>
      </c>
      <c r="I103" s="18">
        <f t="shared" si="1"/>
        <v>1.4000000000000001</v>
      </c>
      <c r="J103"/>
      <c r="K103" s="14"/>
    </row>
    <row r="104" spans="1:11" ht="16.5" x14ac:dyDescent="0.3">
      <c r="A104" s="15">
        <v>46043</v>
      </c>
      <c r="B104" s="16" t="s">
        <v>20</v>
      </c>
      <c r="C104" s="16" t="s">
        <v>25</v>
      </c>
      <c r="D104" s="19">
        <v>101</v>
      </c>
      <c r="E104" s="17">
        <v>2.2000000000000002</v>
      </c>
      <c r="F104" s="17">
        <v>1.2</v>
      </c>
      <c r="G104" s="20">
        <v>16</v>
      </c>
      <c r="H104" s="21">
        <v>0.8</v>
      </c>
      <c r="I104" s="18">
        <f t="shared" si="1"/>
        <v>1.4999999999999998</v>
      </c>
      <c r="J104"/>
      <c r="K104" s="14"/>
    </row>
    <row r="105" spans="1:11" ht="16.5" x14ac:dyDescent="0.3">
      <c r="A105" s="15">
        <v>46043</v>
      </c>
      <c r="B105" s="16" t="s">
        <v>20</v>
      </c>
      <c r="C105" s="16" t="s">
        <v>25</v>
      </c>
      <c r="D105" s="19">
        <v>102</v>
      </c>
      <c r="E105" s="17">
        <v>2.25</v>
      </c>
      <c r="F105" s="17">
        <v>1.24</v>
      </c>
      <c r="G105" s="20">
        <v>16</v>
      </c>
      <c r="H105" s="21">
        <v>0.8</v>
      </c>
      <c r="I105" s="18">
        <f t="shared" si="1"/>
        <v>1.5499999999999998</v>
      </c>
      <c r="J105"/>
      <c r="K105" s="14"/>
    </row>
    <row r="106" spans="1:11" ht="16.5" x14ac:dyDescent="0.3">
      <c r="A106" s="15">
        <v>46043</v>
      </c>
      <c r="B106" s="16" t="s">
        <v>20</v>
      </c>
      <c r="C106" s="16" t="s">
        <v>25</v>
      </c>
      <c r="D106" s="19">
        <v>103</v>
      </c>
      <c r="E106" s="17">
        <v>2.25</v>
      </c>
      <c r="F106" s="17">
        <v>1.1499999999999999</v>
      </c>
      <c r="G106" s="20">
        <v>16</v>
      </c>
      <c r="H106" s="21">
        <v>0.8</v>
      </c>
      <c r="I106" s="18">
        <f t="shared" si="1"/>
        <v>1.4374999999999998</v>
      </c>
      <c r="J106"/>
      <c r="K106" s="14"/>
    </row>
    <row r="107" spans="1:11" ht="16.5" x14ac:dyDescent="0.3">
      <c r="A107" s="15">
        <v>46043</v>
      </c>
      <c r="B107" s="16" t="s">
        <v>20</v>
      </c>
      <c r="C107" s="16" t="s">
        <v>25</v>
      </c>
      <c r="D107" s="19">
        <v>104</v>
      </c>
      <c r="E107" s="17">
        <v>2.2000000000000002</v>
      </c>
      <c r="F107" s="17">
        <v>1.2</v>
      </c>
      <c r="G107" s="20">
        <v>16</v>
      </c>
      <c r="H107" s="21">
        <v>0.8</v>
      </c>
      <c r="I107" s="18">
        <f t="shared" si="1"/>
        <v>1.4999999999999998</v>
      </c>
      <c r="J107"/>
      <c r="K107" s="14"/>
    </row>
    <row r="108" spans="1:11" ht="16.5" x14ac:dyDescent="0.3">
      <c r="A108" s="15">
        <v>46043</v>
      </c>
      <c r="B108" s="16" t="s">
        <v>20</v>
      </c>
      <c r="C108" s="16" t="s">
        <v>25</v>
      </c>
      <c r="D108" s="19">
        <v>105</v>
      </c>
      <c r="E108" s="17">
        <v>2.2400000000000002</v>
      </c>
      <c r="F108" s="17">
        <v>1.27</v>
      </c>
      <c r="G108" s="20">
        <v>16</v>
      </c>
      <c r="H108" s="21">
        <v>0.8</v>
      </c>
      <c r="I108" s="18">
        <f t="shared" si="1"/>
        <v>1.5874999999999999</v>
      </c>
      <c r="J108"/>
      <c r="K108" s="14"/>
    </row>
    <row r="109" spans="1:11" ht="16.5" x14ac:dyDescent="0.3">
      <c r="A109" s="15">
        <v>46043</v>
      </c>
      <c r="B109" s="16" t="s">
        <v>20</v>
      </c>
      <c r="C109" s="16" t="s">
        <v>25</v>
      </c>
      <c r="D109" s="19">
        <v>106</v>
      </c>
      <c r="E109" s="17">
        <v>2.2000000000000002</v>
      </c>
      <c r="F109" s="17">
        <v>1.2</v>
      </c>
      <c r="G109" s="20">
        <v>16</v>
      </c>
      <c r="H109" s="21">
        <v>0.8</v>
      </c>
      <c r="I109" s="18">
        <f t="shared" si="1"/>
        <v>1.4999999999999998</v>
      </c>
      <c r="J109"/>
      <c r="K109" s="14"/>
    </row>
    <row r="110" spans="1:11" ht="16.5" x14ac:dyDescent="0.3">
      <c r="A110" s="15">
        <v>46043</v>
      </c>
      <c r="B110" s="16" t="s">
        <v>20</v>
      </c>
      <c r="C110" s="16" t="s">
        <v>25</v>
      </c>
      <c r="D110" s="19">
        <v>107</v>
      </c>
      <c r="E110" s="17">
        <v>2.2000000000000002</v>
      </c>
      <c r="F110" s="17">
        <v>1.25</v>
      </c>
      <c r="G110" s="20">
        <v>16</v>
      </c>
      <c r="H110" s="21">
        <v>0.8</v>
      </c>
      <c r="I110" s="18">
        <f t="shared" si="1"/>
        <v>1.5625</v>
      </c>
      <c r="J110"/>
      <c r="K110" s="14"/>
    </row>
    <row r="111" spans="1:11" ht="16.5" x14ac:dyDescent="0.3">
      <c r="A111" s="15">
        <v>46043</v>
      </c>
      <c r="B111" s="16" t="s">
        <v>20</v>
      </c>
      <c r="C111" s="16" t="s">
        <v>25</v>
      </c>
      <c r="D111" s="19">
        <v>108</v>
      </c>
      <c r="E111" s="17">
        <v>2.23</v>
      </c>
      <c r="F111" s="17">
        <v>1.25</v>
      </c>
      <c r="G111" s="20">
        <v>16</v>
      </c>
      <c r="H111" s="21">
        <v>0.8</v>
      </c>
      <c r="I111" s="18">
        <f t="shared" si="1"/>
        <v>1.5625</v>
      </c>
      <c r="J111"/>
      <c r="K111" s="14"/>
    </row>
    <row r="112" spans="1:11" ht="16.5" x14ac:dyDescent="0.3">
      <c r="A112" s="15">
        <v>46043</v>
      </c>
      <c r="B112" s="16" t="s">
        <v>20</v>
      </c>
      <c r="C112" s="16" t="s">
        <v>25</v>
      </c>
      <c r="D112" s="19">
        <v>109</v>
      </c>
      <c r="E112" s="17">
        <v>2.21</v>
      </c>
      <c r="F112" s="17">
        <v>1.19</v>
      </c>
      <c r="G112" s="20">
        <v>16</v>
      </c>
      <c r="H112" s="21">
        <v>0.8</v>
      </c>
      <c r="I112" s="18">
        <f t="shared" si="1"/>
        <v>1.4874999999999998</v>
      </c>
      <c r="J112"/>
      <c r="K112" s="14"/>
    </row>
    <row r="113" spans="1:11" ht="16.5" x14ac:dyDescent="0.3">
      <c r="A113" s="36">
        <v>46043</v>
      </c>
      <c r="B113" s="37" t="s">
        <v>20</v>
      </c>
      <c r="C113" s="37" t="s">
        <v>25</v>
      </c>
      <c r="D113" s="38">
        <v>110</v>
      </c>
      <c r="E113" s="39">
        <v>2.23</v>
      </c>
      <c r="F113" s="39">
        <v>1.24</v>
      </c>
      <c r="G113" s="40">
        <v>16</v>
      </c>
      <c r="H113" s="41">
        <v>0.8</v>
      </c>
      <c r="I113" s="42">
        <f t="shared" si="1"/>
        <v>1.5499999999999998</v>
      </c>
      <c r="J113" s="43" t="s">
        <v>34</v>
      </c>
      <c r="K113" s="14"/>
    </row>
    <row r="114" spans="1:11" ht="16.5" x14ac:dyDescent="0.3">
      <c r="A114" s="15">
        <v>46043</v>
      </c>
      <c r="B114" s="16" t="s">
        <v>20</v>
      </c>
      <c r="C114" s="16" t="s">
        <v>25</v>
      </c>
      <c r="D114" s="19">
        <v>111</v>
      </c>
      <c r="E114" s="17">
        <v>2.2400000000000002</v>
      </c>
      <c r="F114" s="17">
        <v>1.1499999999999999</v>
      </c>
      <c r="G114" s="20">
        <v>16</v>
      </c>
      <c r="H114" s="21">
        <v>0.8</v>
      </c>
      <c r="I114" s="18">
        <f t="shared" si="1"/>
        <v>1.4374999999999998</v>
      </c>
      <c r="J114"/>
      <c r="K114" s="14"/>
    </row>
    <row r="115" spans="1:11" ht="16.5" x14ac:dyDescent="0.3">
      <c r="A115" s="15">
        <v>46043</v>
      </c>
      <c r="B115" s="16" t="s">
        <v>20</v>
      </c>
      <c r="C115" s="16" t="s">
        <v>25</v>
      </c>
      <c r="D115" s="19">
        <v>112</v>
      </c>
      <c r="E115" s="17">
        <v>2.2400000000000002</v>
      </c>
      <c r="F115" s="17">
        <v>1.23</v>
      </c>
      <c r="G115" s="20">
        <v>16</v>
      </c>
      <c r="H115" s="21">
        <v>0.8</v>
      </c>
      <c r="I115" s="18">
        <f t="shared" si="1"/>
        <v>1.5374999999999999</v>
      </c>
      <c r="J115"/>
      <c r="K115" s="14"/>
    </row>
    <row r="116" spans="1:11" ht="16.5" x14ac:dyDescent="0.3">
      <c r="A116" s="15">
        <v>46043</v>
      </c>
      <c r="B116" s="16" t="s">
        <v>20</v>
      </c>
      <c r="C116" s="16" t="s">
        <v>25</v>
      </c>
      <c r="D116" s="19">
        <v>113</v>
      </c>
      <c r="E116" s="17">
        <v>2.2200000000000002</v>
      </c>
      <c r="F116" s="17">
        <v>1.25</v>
      </c>
      <c r="G116" s="20">
        <v>16</v>
      </c>
      <c r="H116" s="21">
        <v>0.8</v>
      </c>
      <c r="I116" s="18">
        <f t="shared" si="1"/>
        <v>1.5625</v>
      </c>
      <c r="J116"/>
      <c r="K116" s="14"/>
    </row>
    <row r="117" spans="1:11" ht="16.5" x14ac:dyDescent="0.3">
      <c r="A117" s="15">
        <v>46043</v>
      </c>
      <c r="B117" s="16" t="s">
        <v>20</v>
      </c>
      <c r="C117" s="16" t="s">
        <v>25</v>
      </c>
      <c r="D117" s="19">
        <v>114</v>
      </c>
      <c r="E117" s="17">
        <v>2.2000000000000002</v>
      </c>
      <c r="F117" s="17">
        <v>1.23</v>
      </c>
      <c r="G117" s="20">
        <v>16</v>
      </c>
      <c r="H117" s="21">
        <v>0.8</v>
      </c>
      <c r="I117" s="18">
        <f t="shared" si="1"/>
        <v>1.5374999999999999</v>
      </c>
      <c r="J117"/>
      <c r="K117" s="14"/>
    </row>
    <row r="118" spans="1:11" ht="16.5" x14ac:dyDescent="0.3">
      <c r="A118" s="15">
        <v>46043</v>
      </c>
      <c r="B118" s="16" t="s">
        <v>20</v>
      </c>
      <c r="C118" s="16" t="s">
        <v>25</v>
      </c>
      <c r="D118" s="19">
        <v>115</v>
      </c>
      <c r="E118" s="17">
        <v>2.2400000000000002</v>
      </c>
      <c r="F118" s="17">
        <v>1.27</v>
      </c>
      <c r="G118" s="20">
        <v>16</v>
      </c>
      <c r="H118" s="21">
        <v>0.8</v>
      </c>
      <c r="I118" s="18">
        <f t="shared" si="1"/>
        <v>1.5874999999999999</v>
      </c>
      <c r="J118"/>
      <c r="K118" s="14"/>
    </row>
    <row r="119" spans="1:11" ht="16.5" x14ac:dyDescent="0.3">
      <c r="A119" s="15">
        <v>46043</v>
      </c>
      <c r="B119" s="16" t="s">
        <v>20</v>
      </c>
      <c r="C119" s="16" t="s">
        <v>25</v>
      </c>
      <c r="D119" s="19">
        <v>116</v>
      </c>
      <c r="E119" s="17">
        <v>2.23</v>
      </c>
      <c r="F119" s="17">
        <v>1.25</v>
      </c>
      <c r="G119" s="20">
        <v>16</v>
      </c>
      <c r="H119" s="21">
        <v>0.8</v>
      </c>
      <c r="I119" s="18">
        <f t="shared" si="1"/>
        <v>1.5625</v>
      </c>
      <c r="J119"/>
      <c r="K119" s="14"/>
    </row>
    <row r="120" spans="1:11" ht="16.5" x14ac:dyDescent="0.3">
      <c r="A120" s="36">
        <v>46043</v>
      </c>
      <c r="B120" s="37" t="s">
        <v>20</v>
      </c>
      <c r="C120" s="37" t="s">
        <v>25</v>
      </c>
      <c r="D120" s="38">
        <v>117</v>
      </c>
      <c r="E120" s="39">
        <v>2.21</v>
      </c>
      <c r="F120" s="39">
        <v>1.24</v>
      </c>
      <c r="G120" s="40">
        <v>16</v>
      </c>
      <c r="H120" s="41">
        <v>0.8</v>
      </c>
      <c r="I120" s="42">
        <f t="shared" si="1"/>
        <v>1.5499999999999998</v>
      </c>
      <c r="J120"/>
      <c r="K120" s="14"/>
    </row>
    <row r="121" spans="1:11" ht="16.5" x14ac:dyDescent="0.3">
      <c r="A121" s="15">
        <v>46043</v>
      </c>
      <c r="B121" s="16" t="s">
        <v>20</v>
      </c>
      <c r="C121" s="16" t="s">
        <v>25</v>
      </c>
      <c r="D121" s="19">
        <v>118</v>
      </c>
      <c r="E121" s="17">
        <v>2.2000000000000002</v>
      </c>
      <c r="F121" s="17">
        <v>1.1100000000000001</v>
      </c>
      <c r="G121" s="20">
        <v>16</v>
      </c>
      <c r="H121" s="21">
        <v>0.8</v>
      </c>
      <c r="I121" s="18">
        <f>F121/H121</f>
        <v>1.3875</v>
      </c>
      <c r="J121"/>
      <c r="K121" s="14"/>
    </row>
    <row r="122" spans="1:11" ht="16.5" x14ac:dyDescent="0.3">
      <c r="A122" s="36">
        <v>46043</v>
      </c>
      <c r="B122" s="37" t="s">
        <v>20</v>
      </c>
      <c r="C122" s="37" t="s">
        <v>25</v>
      </c>
      <c r="D122" s="38">
        <v>119</v>
      </c>
      <c r="E122" s="39">
        <v>2.23</v>
      </c>
      <c r="F122" s="39">
        <v>1.1499999999999999</v>
      </c>
      <c r="G122" s="40">
        <v>16</v>
      </c>
      <c r="H122" s="41">
        <v>0.8</v>
      </c>
      <c r="I122" s="42">
        <f>F122/H122</f>
        <v>1.4374999999999998</v>
      </c>
      <c r="J122"/>
      <c r="K122" s="14"/>
    </row>
    <row r="123" spans="1:11" ht="16.5" x14ac:dyDescent="0.3">
      <c r="A123" s="15">
        <v>46043</v>
      </c>
      <c r="B123" s="16" t="s">
        <v>20</v>
      </c>
      <c r="C123" s="16" t="s">
        <v>25</v>
      </c>
      <c r="D123" s="19">
        <v>120</v>
      </c>
      <c r="E123" s="17">
        <v>2.21</v>
      </c>
      <c r="F123" s="17">
        <v>1.07</v>
      </c>
      <c r="G123" s="20">
        <v>16</v>
      </c>
      <c r="H123" s="21">
        <v>0.8</v>
      </c>
      <c r="I123" s="18">
        <f t="shared" ref="I123:I173" si="2">F123/H123</f>
        <v>1.3374999999999999</v>
      </c>
      <c r="J123"/>
      <c r="K123" s="14"/>
    </row>
    <row r="124" spans="1:11" ht="16.5" x14ac:dyDescent="0.3">
      <c r="A124" s="15">
        <v>46043</v>
      </c>
      <c r="B124" s="16" t="s">
        <v>20</v>
      </c>
      <c r="C124" s="16" t="s">
        <v>25</v>
      </c>
      <c r="D124" s="19">
        <v>121</v>
      </c>
      <c r="E124" s="17">
        <v>2.25</v>
      </c>
      <c r="F124" s="17">
        <v>1.25</v>
      </c>
      <c r="G124" s="20">
        <v>16</v>
      </c>
      <c r="H124" s="21">
        <v>0.8</v>
      </c>
      <c r="I124" s="18">
        <f t="shared" si="2"/>
        <v>1.5625</v>
      </c>
      <c r="J124"/>
      <c r="K124" s="14"/>
    </row>
    <row r="125" spans="1:11" ht="16.5" x14ac:dyDescent="0.3">
      <c r="A125" s="15">
        <v>46043</v>
      </c>
      <c r="B125" s="16" t="s">
        <v>20</v>
      </c>
      <c r="C125" s="16" t="s">
        <v>25</v>
      </c>
      <c r="D125" s="19">
        <v>122</v>
      </c>
      <c r="E125" s="17">
        <v>2.25</v>
      </c>
      <c r="F125" s="17">
        <v>1.27</v>
      </c>
      <c r="G125" s="20">
        <v>16</v>
      </c>
      <c r="H125" s="21">
        <v>0.8</v>
      </c>
      <c r="I125" s="18">
        <f t="shared" si="2"/>
        <v>1.5874999999999999</v>
      </c>
      <c r="J125"/>
      <c r="K125" s="14"/>
    </row>
    <row r="126" spans="1:11" ht="16.5" x14ac:dyDescent="0.3">
      <c r="A126" s="15">
        <v>46043</v>
      </c>
      <c r="B126" s="16" t="s">
        <v>20</v>
      </c>
      <c r="C126" s="16" t="s">
        <v>25</v>
      </c>
      <c r="D126" s="19">
        <v>123</v>
      </c>
      <c r="E126" s="17">
        <v>2.2400000000000002</v>
      </c>
      <c r="F126" s="17">
        <v>1.1299999999999999</v>
      </c>
      <c r="G126" s="20">
        <v>16</v>
      </c>
      <c r="H126" s="21">
        <v>0.8</v>
      </c>
      <c r="I126" s="18">
        <f t="shared" si="2"/>
        <v>1.4124999999999999</v>
      </c>
      <c r="J126"/>
      <c r="K126" s="14"/>
    </row>
    <row r="127" spans="1:11" ht="16.5" x14ac:dyDescent="0.3">
      <c r="A127" s="15">
        <v>46043</v>
      </c>
      <c r="B127" s="16" t="s">
        <v>20</v>
      </c>
      <c r="C127" s="16" t="s">
        <v>25</v>
      </c>
      <c r="D127" s="19">
        <v>124</v>
      </c>
      <c r="E127" s="17">
        <v>2.2000000000000002</v>
      </c>
      <c r="F127" s="17">
        <v>1.22</v>
      </c>
      <c r="G127" s="20">
        <v>16</v>
      </c>
      <c r="H127" s="21">
        <v>0.8</v>
      </c>
      <c r="I127" s="18">
        <f t="shared" si="2"/>
        <v>1.5249999999999999</v>
      </c>
      <c r="J127"/>
      <c r="K127" s="14"/>
    </row>
    <row r="128" spans="1:11" ht="16.5" x14ac:dyDescent="0.3">
      <c r="A128" s="15">
        <v>46043</v>
      </c>
      <c r="B128" s="16" t="s">
        <v>20</v>
      </c>
      <c r="C128" s="16" t="s">
        <v>25</v>
      </c>
      <c r="D128" s="19">
        <v>125</v>
      </c>
      <c r="E128" s="17">
        <v>2.2400000000000002</v>
      </c>
      <c r="F128" s="17">
        <v>1.28</v>
      </c>
      <c r="G128" s="20">
        <v>16</v>
      </c>
      <c r="H128" s="21">
        <v>0.8</v>
      </c>
      <c r="I128" s="18">
        <f t="shared" si="2"/>
        <v>1.5999999999999999</v>
      </c>
      <c r="J128"/>
      <c r="K128" s="14"/>
    </row>
    <row r="129" spans="1:11" ht="16.5" x14ac:dyDescent="0.3">
      <c r="A129" s="15">
        <v>46043</v>
      </c>
      <c r="B129" s="16" t="s">
        <v>20</v>
      </c>
      <c r="C129" s="16" t="s">
        <v>25</v>
      </c>
      <c r="D129" s="19">
        <v>126</v>
      </c>
      <c r="E129" s="17">
        <v>2.23</v>
      </c>
      <c r="F129" s="17">
        <v>1.23</v>
      </c>
      <c r="G129" s="20">
        <v>16</v>
      </c>
      <c r="H129" s="21">
        <v>0.8</v>
      </c>
      <c r="I129" s="18">
        <f t="shared" si="2"/>
        <v>1.5374999999999999</v>
      </c>
      <c r="J129"/>
      <c r="K129" s="14"/>
    </row>
    <row r="130" spans="1:11" ht="16.5" x14ac:dyDescent="0.3">
      <c r="A130" s="15">
        <v>46043</v>
      </c>
      <c r="B130" s="16" t="s">
        <v>20</v>
      </c>
      <c r="C130" s="16" t="s">
        <v>25</v>
      </c>
      <c r="D130" s="19">
        <v>127</v>
      </c>
      <c r="E130" s="17">
        <v>2.2000000000000002</v>
      </c>
      <c r="F130" s="17">
        <v>1.23</v>
      </c>
      <c r="G130" s="20">
        <v>16</v>
      </c>
      <c r="H130" s="21">
        <v>0.8</v>
      </c>
      <c r="I130" s="18">
        <f t="shared" si="2"/>
        <v>1.5374999999999999</v>
      </c>
      <c r="J130"/>
      <c r="K130" s="14"/>
    </row>
    <row r="131" spans="1:11" ht="16.5" x14ac:dyDescent="0.3">
      <c r="A131" s="36">
        <v>46043</v>
      </c>
      <c r="B131" s="37" t="s">
        <v>20</v>
      </c>
      <c r="C131" s="37" t="s">
        <v>25</v>
      </c>
      <c r="D131" s="38">
        <v>128</v>
      </c>
      <c r="E131" s="39">
        <v>2.21</v>
      </c>
      <c r="F131" s="39">
        <v>1.21</v>
      </c>
      <c r="G131" s="40">
        <v>16</v>
      </c>
      <c r="H131" s="41">
        <v>0.8</v>
      </c>
      <c r="I131" s="42">
        <f t="shared" si="2"/>
        <v>1.5125</v>
      </c>
      <c r="J131"/>
      <c r="K131" s="14"/>
    </row>
    <row r="132" spans="1:11" ht="16.5" x14ac:dyDescent="0.3">
      <c r="A132" s="15">
        <v>46043</v>
      </c>
      <c r="B132" s="16" t="s">
        <v>20</v>
      </c>
      <c r="C132" s="16" t="s">
        <v>25</v>
      </c>
      <c r="D132" s="19">
        <v>129</v>
      </c>
      <c r="E132" s="17">
        <v>2.2200000000000002</v>
      </c>
      <c r="F132" s="17">
        <v>1.1599999999999999</v>
      </c>
      <c r="G132" s="20">
        <v>16</v>
      </c>
      <c r="H132" s="21">
        <v>0.8</v>
      </c>
      <c r="I132" s="18">
        <f t="shared" si="2"/>
        <v>1.4499999999999997</v>
      </c>
      <c r="J132"/>
      <c r="K132" s="14"/>
    </row>
    <row r="133" spans="1:11" ht="16.5" x14ac:dyDescent="0.3">
      <c r="A133" s="36">
        <v>46043</v>
      </c>
      <c r="B133" s="37" t="s">
        <v>20</v>
      </c>
      <c r="C133" s="37" t="s">
        <v>25</v>
      </c>
      <c r="D133" s="38">
        <v>130</v>
      </c>
      <c r="E133" s="39">
        <v>2.21</v>
      </c>
      <c r="F133" s="39">
        <v>1.27</v>
      </c>
      <c r="G133" s="40">
        <v>16</v>
      </c>
      <c r="H133" s="41">
        <v>0.8</v>
      </c>
      <c r="I133" s="42">
        <f t="shared" si="2"/>
        <v>1.5874999999999999</v>
      </c>
      <c r="J133"/>
      <c r="K133" s="14"/>
    </row>
    <row r="134" spans="1:11" ht="16.5" x14ac:dyDescent="0.3">
      <c r="A134" s="15">
        <v>46043</v>
      </c>
      <c r="B134" s="16" t="s">
        <v>20</v>
      </c>
      <c r="C134" s="16" t="s">
        <v>25</v>
      </c>
      <c r="D134" s="19">
        <v>131</v>
      </c>
      <c r="E134" s="17">
        <v>2.2000000000000002</v>
      </c>
      <c r="F134" s="17">
        <v>1.27</v>
      </c>
      <c r="G134" s="20">
        <v>16</v>
      </c>
      <c r="H134" s="21">
        <v>0.8</v>
      </c>
      <c r="I134" s="18">
        <f t="shared" si="2"/>
        <v>1.5874999999999999</v>
      </c>
      <c r="J134"/>
      <c r="K134" s="14"/>
    </row>
    <row r="135" spans="1:11" ht="16.5" x14ac:dyDescent="0.3">
      <c r="A135" s="15">
        <v>46043</v>
      </c>
      <c r="B135" s="16" t="s">
        <v>20</v>
      </c>
      <c r="C135" s="16" t="s">
        <v>25</v>
      </c>
      <c r="D135" s="19">
        <v>132</v>
      </c>
      <c r="E135" s="17">
        <v>2.2000000000000002</v>
      </c>
      <c r="F135" s="17">
        <v>1.23</v>
      </c>
      <c r="G135" s="20">
        <v>16</v>
      </c>
      <c r="H135" s="21">
        <v>0.8</v>
      </c>
      <c r="I135" s="18">
        <f t="shared" si="2"/>
        <v>1.5374999999999999</v>
      </c>
      <c r="J135"/>
      <c r="K135" s="14"/>
    </row>
    <row r="136" spans="1:11" ht="16.5" x14ac:dyDescent="0.3">
      <c r="A136" s="15">
        <v>46043</v>
      </c>
      <c r="B136" s="16" t="s">
        <v>20</v>
      </c>
      <c r="C136" s="16" t="s">
        <v>25</v>
      </c>
      <c r="D136" s="19">
        <v>133</v>
      </c>
      <c r="E136" s="17">
        <v>2.2000000000000002</v>
      </c>
      <c r="F136" s="17">
        <v>1.24</v>
      </c>
      <c r="G136" s="20">
        <v>16</v>
      </c>
      <c r="H136" s="21">
        <v>0.8</v>
      </c>
      <c r="I136" s="18">
        <f t="shared" si="2"/>
        <v>1.5499999999999998</v>
      </c>
      <c r="J136"/>
      <c r="K136" s="14"/>
    </row>
    <row r="137" spans="1:11" ht="16.5" x14ac:dyDescent="0.3">
      <c r="A137" s="15">
        <v>46043</v>
      </c>
      <c r="B137" s="16" t="s">
        <v>20</v>
      </c>
      <c r="C137" s="16" t="s">
        <v>25</v>
      </c>
      <c r="D137" s="19">
        <v>134</v>
      </c>
      <c r="E137" s="17">
        <v>2.19</v>
      </c>
      <c r="F137" s="17">
        <v>1.17</v>
      </c>
      <c r="G137" s="20">
        <v>16</v>
      </c>
      <c r="H137" s="21">
        <v>0.8</v>
      </c>
      <c r="I137" s="18">
        <f t="shared" si="2"/>
        <v>1.4624999999999999</v>
      </c>
      <c r="J137"/>
      <c r="K137" s="14"/>
    </row>
    <row r="138" spans="1:11" ht="16.5" x14ac:dyDescent="0.3">
      <c r="A138" s="15">
        <v>46043</v>
      </c>
      <c r="B138" s="16" t="s">
        <v>20</v>
      </c>
      <c r="C138" s="16" t="s">
        <v>25</v>
      </c>
      <c r="D138" s="19">
        <v>135</v>
      </c>
      <c r="E138" s="17">
        <v>2.27</v>
      </c>
      <c r="F138" s="17">
        <v>1.29</v>
      </c>
      <c r="G138" s="20">
        <v>16</v>
      </c>
      <c r="H138" s="21">
        <v>0.8</v>
      </c>
      <c r="I138" s="18">
        <f t="shared" si="2"/>
        <v>1.6125</v>
      </c>
      <c r="J138"/>
      <c r="K138" s="14"/>
    </row>
    <row r="139" spans="1:11" ht="16.5" x14ac:dyDescent="0.3">
      <c r="A139" s="15">
        <v>46043</v>
      </c>
      <c r="B139" s="16" t="s">
        <v>20</v>
      </c>
      <c r="C139" s="16" t="s">
        <v>25</v>
      </c>
      <c r="D139" s="19">
        <v>136</v>
      </c>
      <c r="E139" s="17">
        <v>2.21</v>
      </c>
      <c r="F139" s="17">
        <v>1.46</v>
      </c>
      <c r="G139" s="20">
        <v>16</v>
      </c>
      <c r="H139" s="21">
        <v>0.8</v>
      </c>
      <c r="I139" s="18">
        <f t="shared" si="2"/>
        <v>1.825</v>
      </c>
      <c r="J139"/>
      <c r="K139" s="14"/>
    </row>
    <row r="140" spans="1:11" ht="16.5" x14ac:dyDescent="0.3">
      <c r="A140" s="15">
        <v>46043</v>
      </c>
      <c r="B140" s="16" t="s">
        <v>20</v>
      </c>
      <c r="C140" s="16" t="s">
        <v>25</v>
      </c>
      <c r="D140" s="19">
        <v>137</v>
      </c>
      <c r="E140" s="17">
        <v>2.25</v>
      </c>
      <c r="F140" s="17">
        <v>1.22</v>
      </c>
      <c r="G140" s="20">
        <v>16</v>
      </c>
      <c r="H140" s="21">
        <v>0.8</v>
      </c>
      <c r="I140" s="18">
        <f t="shared" si="2"/>
        <v>1.5249999999999999</v>
      </c>
      <c r="J140"/>
      <c r="K140" s="14"/>
    </row>
    <row r="141" spans="1:11" ht="16.5" x14ac:dyDescent="0.3">
      <c r="A141" s="15">
        <v>46043</v>
      </c>
      <c r="B141" s="16" t="s">
        <v>20</v>
      </c>
      <c r="C141" s="16" t="s">
        <v>25</v>
      </c>
      <c r="D141" s="19">
        <v>138</v>
      </c>
      <c r="E141" s="17">
        <v>2.23</v>
      </c>
      <c r="F141" s="17">
        <v>1.1299999999999999</v>
      </c>
      <c r="G141" s="20">
        <v>16</v>
      </c>
      <c r="H141" s="21">
        <v>0.8</v>
      </c>
      <c r="I141" s="18">
        <f t="shared" si="2"/>
        <v>1.4124999999999999</v>
      </c>
      <c r="J141"/>
      <c r="K141" s="14"/>
    </row>
    <row r="142" spans="1:11" ht="16.5" x14ac:dyDescent="0.3">
      <c r="A142" s="15">
        <v>46043</v>
      </c>
      <c r="B142" s="16" t="s">
        <v>20</v>
      </c>
      <c r="C142" s="16" t="s">
        <v>25</v>
      </c>
      <c r="D142" s="19">
        <v>139</v>
      </c>
      <c r="E142" s="17">
        <v>2.23</v>
      </c>
      <c r="F142" s="17">
        <v>1.31</v>
      </c>
      <c r="G142" s="20">
        <v>16</v>
      </c>
      <c r="H142" s="21">
        <v>0.8</v>
      </c>
      <c r="I142" s="18">
        <f t="shared" si="2"/>
        <v>1.6375</v>
      </c>
      <c r="J142"/>
      <c r="K142" s="14"/>
    </row>
    <row r="143" spans="1:11" ht="16.5" x14ac:dyDescent="0.3">
      <c r="A143" s="15">
        <v>46043</v>
      </c>
      <c r="B143" s="16" t="s">
        <v>20</v>
      </c>
      <c r="C143" s="16" t="s">
        <v>25</v>
      </c>
      <c r="D143" s="19">
        <v>140</v>
      </c>
      <c r="E143" s="17">
        <v>2.2400000000000002</v>
      </c>
      <c r="F143" s="17">
        <v>1.23</v>
      </c>
      <c r="G143" s="20">
        <v>16</v>
      </c>
      <c r="H143" s="21">
        <v>0.8</v>
      </c>
      <c r="I143" s="18">
        <f t="shared" si="2"/>
        <v>1.5374999999999999</v>
      </c>
      <c r="J143"/>
      <c r="K143" s="14"/>
    </row>
    <row r="144" spans="1:11" ht="16.5" x14ac:dyDescent="0.3">
      <c r="A144" s="15">
        <v>46043</v>
      </c>
      <c r="B144" s="16" t="s">
        <v>20</v>
      </c>
      <c r="C144" s="16" t="s">
        <v>25</v>
      </c>
      <c r="D144" s="19">
        <v>141</v>
      </c>
      <c r="E144" s="17">
        <v>2.23</v>
      </c>
      <c r="F144" s="17">
        <v>1.26</v>
      </c>
      <c r="G144" s="20">
        <v>16</v>
      </c>
      <c r="H144" s="21">
        <v>0.8</v>
      </c>
      <c r="I144" s="18">
        <f t="shared" si="2"/>
        <v>1.575</v>
      </c>
      <c r="J144"/>
      <c r="K144" s="14"/>
    </row>
    <row r="145" spans="1:11" ht="16.5" x14ac:dyDescent="0.3">
      <c r="A145" s="15">
        <v>46043</v>
      </c>
      <c r="B145" s="16" t="s">
        <v>20</v>
      </c>
      <c r="C145" s="16" t="s">
        <v>25</v>
      </c>
      <c r="D145" s="19">
        <v>142</v>
      </c>
      <c r="E145" s="17">
        <v>2.23</v>
      </c>
      <c r="F145" s="17">
        <v>1.32</v>
      </c>
      <c r="G145" s="20">
        <v>16</v>
      </c>
      <c r="H145" s="21">
        <v>0.8</v>
      </c>
      <c r="I145" s="18">
        <f t="shared" si="2"/>
        <v>1.65</v>
      </c>
      <c r="J145"/>
      <c r="K145" s="14"/>
    </row>
    <row r="146" spans="1:11" ht="16.5" x14ac:dyDescent="0.3">
      <c r="A146" s="15">
        <v>46043</v>
      </c>
      <c r="B146" s="16" t="s">
        <v>20</v>
      </c>
      <c r="C146" s="16" t="s">
        <v>25</v>
      </c>
      <c r="D146" s="19">
        <v>143</v>
      </c>
      <c r="E146" s="17">
        <v>2.2200000000000002</v>
      </c>
      <c r="F146" s="17">
        <v>1.22</v>
      </c>
      <c r="G146" s="20">
        <v>16</v>
      </c>
      <c r="H146" s="21">
        <v>0.8</v>
      </c>
      <c r="I146" s="18">
        <f t="shared" si="2"/>
        <v>1.5249999999999999</v>
      </c>
      <c r="J146"/>
      <c r="K146" s="14"/>
    </row>
    <row r="147" spans="1:11" ht="16.5" x14ac:dyDescent="0.3">
      <c r="A147" s="15">
        <v>46043</v>
      </c>
      <c r="B147" s="16" t="s">
        <v>20</v>
      </c>
      <c r="C147" s="16" t="s">
        <v>25</v>
      </c>
      <c r="D147" s="19">
        <v>144</v>
      </c>
      <c r="E147" s="17">
        <v>2.21</v>
      </c>
      <c r="F147" s="17">
        <v>1.19</v>
      </c>
      <c r="G147" s="20">
        <v>16</v>
      </c>
      <c r="H147" s="21">
        <v>0.8</v>
      </c>
      <c r="I147" s="18">
        <f t="shared" si="2"/>
        <v>1.4874999999999998</v>
      </c>
      <c r="J147"/>
      <c r="K147" s="14"/>
    </row>
    <row r="148" spans="1:11" ht="16.5" x14ac:dyDescent="0.3">
      <c r="A148" s="15">
        <v>46043</v>
      </c>
      <c r="B148" s="16" t="s">
        <v>20</v>
      </c>
      <c r="C148" s="16" t="s">
        <v>25</v>
      </c>
      <c r="D148" s="19">
        <v>145</v>
      </c>
      <c r="E148" s="17">
        <v>2.21</v>
      </c>
      <c r="F148" s="17">
        <v>1.17</v>
      </c>
      <c r="G148" s="20">
        <v>16</v>
      </c>
      <c r="H148" s="21">
        <v>0.8</v>
      </c>
      <c r="I148" s="18">
        <f t="shared" si="2"/>
        <v>1.4624999999999999</v>
      </c>
      <c r="J148"/>
      <c r="K148" s="14"/>
    </row>
    <row r="149" spans="1:11" ht="16.5" x14ac:dyDescent="0.3">
      <c r="A149" s="15">
        <v>46043</v>
      </c>
      <c r="B149" s="16" t="s">
        <v>20</v>
      </c>
      <c r="C149" s="16" t="s">
        <v>25</v>
      </c>
      <c r="D149" s="19">
        <v>146</v>
      </c>
      <c r="E149" s="17">
        <v>2.25</v>
      </c>
      <c r="F149" s="17">
        <v>1.1499999999999999</v>
      </c>
      <c r="G149" s="20">
        <v>16</v>
      </c>
      <c r="H149" s="21">
        <v>0.8</v>
      </c>
      <c r="I149" s="18">
        <f t="shared" si="2"/>
        <v>1.4374999999999998</v>
      </c>
      <c r="J149"/>
      <c r="K149" s="14"/>
    </row>
    <row r="150" spans="1:11" ht="16.5" x14ac:dyDescent="0.3">
      <c r="A150" s="15">
        <v>46043</v>
      </c>
      <c r="B150" s="16" t="s">
        <v>20</v>
      </c>
      <c r="C150" s="16" t="s">
        <v>25</v>
      </c>
      <c r="D150" s="19">
        <v>147</v>
      </c>
      <c r="E150" s="17">
        <v>2.27</v>
      </c>
      <c r="F150" s="17">
        <v>1.26</v>
      </c>
      <c r="G150" s="20">
        <v>16</v>
      </c>
      <c r="H150" s="21">
        <v>0.8</v>
      </c>
      <c r="I150" s="18">
        <f t="shared" si="2"/>
        <v>1.575</v>
      </c>
      <c r="J150"/>
      <c r="K150" s="14"/>
    </row>
    <row r="151" spans="1:11" ht="16.5" x14ac:dyDescent="0.3">
      <c r="A151" s="15">
        <v>46043</v>
      </c>
      <c r="B151" s="16" t="s">
        <v>20</v>
      </c>
      <c r="C151" s="16" t="s">
        <v>25</v>
      </c>
      <c r="D151" s="19">
        <v>148</v>
      </c>
      <c r="E151" s="17">
        <v>2.25</v>
      </c>
      <c r="F151" s="17">
        <v>1.36</v>
      </c>
      <c r="G151" s="20">
        <v>16</v>
      </c>
      <c r="H151" s="21">
        <v>0.8</v>
      </c>
      <c r="I151" s="18">
        <f t="shared" si="2"/>
        <v>1.7</v>
      </c>
      <c r="J151"/>
      <c r="K151" s="14"/>
    </row>
    <row r="152" spans="1:11" ht="16.5" x14ac:dyDescent="0.3">
      <c r="A152" s="15">
        <v>46043</v>
      </c>
      <c r="B152" s="16" t="s">
        <v>20</v>
      </c>
      <c r="C152" s="16" t="s">
        <v>25</v>
      </c>
      <c r="D152" s="19">
        <v>149</v>
      </c>
      <c r="E152" s="17">
        <v>2.21</v>
      </c>
      <c r="F152" s="17">
        <v>1.18</v>
      </c>
      <c r="G152" s="20">
        <v>16</v>
      </c>
      <c r="H152" s="21">
        <v>0.8</v>
      </c>
      <c r="I152" s="18">
        <f t="shared" si="2"/>
        <v>1.4749999999999999</v>
      </c>
      <c r="J152"/>
      <c r="K152" s="14"/>
    </row>
    <row r="153" spans="1:11" ht="16.5" x14ac:dyDescent="0.3">
      <c r="A153" s="15">
        <v>46043</v>
      </c>
      <c r="B153" s="16" t="s">
        <v>20</v>
      </c>
      <c r="C153" s="16" t="s">
        <v>25</v>
      </c>
      <c r="D153" s="19">
        <v>150</v>
      </c>
      <c r="E153" s="17">
        <v>2.25</v>
      </c>
      <c r="F153" s="17">
        <v>1.36</v>
      </c>
      <c r="G153" s="20">
        <v>16</v>
      </c>
      <c r="H153" s="21">
        <v>0.8</v>
      </c>
      <c r="I153" s="18">
        <f t="shared" si="2"/>
        <v>1.7</v>
      </c>
      <c r="J153"/>
      <c r="K153" s="14"/>
    </row>
    <row r="154" spans="1:11" ht="16.5" x14ac:dyDescent="0.3">
      <c r="A154" s="15">
        <v>46043</v>
      </c>
      <c r="B154" s="16" t="s">
        <v>20</v>
      </c>
      <c r="C154" s="16" t="s">
        <v>25</v>
      </c>
      <c r="D154" s="19">
        <v>151</v>
      </c>
      <c r="E154" s="17">
        <v>2.23</v>
      </c>
      <c r="F154" s="17">
        <v>1.28</v>
      </c>
      <c r="G154" s="20">
        <v>16</v>
      </c>
      <c r="H154" s="21">
        <v>0.8</v>
      </c>
      <c r="I154" s="18">
        <f t="shared" si="2"/>
        <v>1.5999999999999999</v>
      </c>
      <c r="J154"/>
      <c r="K154" s="14"/>
    </row>
    <row r="155" spans="1:11" ht="16.5" x14ac:dyDescent="0.3">
      <c r="A155" s="15">
        <v>46043</v>
      </c>
      <c r="B155" s="16" t="s">
        <v>20</v>
      </c>
      <c r="C155" s="16" t="s">
        <v>25</v>
      </c>
      <c r="D155" s="19">
        <v>152</v>
      </c>
      <c r="E155" s="17">
        <v>2.21</v>
      </c>
      <c r="F155" s="17">
        <v>1.33</v>
      </c>
      <c r="G155" s="20">
        <v>16</v>
      </c>
      <c r="H155" s="21">
        <v>0.8</v>
      </c>
      <c r="I155" s="18">
        <f t="shared" si="2"/>
        <v>1.6625000000000001</v>
      </c>
      <c r="J155"/>
      <c r="K155" s="14"/>
    </row>
    <row r="156" spans="1:11" ht="16.5" x14ac:dyDescent="0.3">
      <c r="A156" s="15">
        <v>46043</v>
      </c>
      <c r="B156" s="16" t="s">
        <v>20</v>
      </c>
      <c r="C156" s="16" t="s">
        <v>25</v>
      </c>
      <c r="D156" s="19">
        <v>153</v>
      </c>
      <c r="E156" s="17">
        <v>2.21</v>
      </c>
      <c r="F156" s="17">
        <v>1.25</v>
      </c>
      <c r="G156" s="20">
        <v>16</v>
      </c>
      <c r="H156" s="21">
        <v>0.8</v>
      </c>
      <c r="I156" s="18">
        <f t="shared" si="2"/>
        <v>1.5625</v>
      </c>
      <c r="J156"/>
      <c r="K156" s="14"/>
    </row>
    <row r="157" spans="1:11" ht="16.5" x14ac:dyDescent="0.3">
      <c r="A157" s="15">
        <v>46043</v>
      </c>
      <c r="B157" s="16" t="s">
        <v>20</v>
      </c>
      <c r="C157" s="16" t="s">
        <v>25</v>
      </c>
      <c r="D157" s="19">
        <v>154</v>
      </c>
      <c r="E157" s="17">
        <v>2.23</v>
      </c>
      <c r="F157" s="17">
        <v>1.25</v>
      </c>
      <c r="G157" s="20">
        <v>16</v>
      </c>
      <c r="H157" s="21">
        <v>0.8</v>
      </c>
      <c r="I157" s="18">
        <f t="shared" si="2"/>
        <v>1.5625</v>
      </c>
      <c r="J157"/>
      <c r="K157" s="14"/>
    </row>
    <row r="158" spans="1:11" ht="16.5" x14ac:dyDescent="0.3">
      <c r="A158" s="15">
        <v>46043</v>
      </c>
      <c r="B158" s="16" t="s">
        <v>20</v>
      </c>
      <c r="C158" s="16" t="s">
        <v>25</v>
      </c>
      <c r="D158" s="19">
        <v>155</v>
      </c>
      <c r="E158" s="17">
        <v>2.21</v>
      </c>
      <c r="F158" s="17">
        <v>1.18</v>
      </c>
      <c r="G158" s="20">
        <v>16</v>
      </c>
      <c r="H158" s="21">
        <v>0.8</v>
      </c>
      <c r="I158" s="18">
        <f t="shared" si="2"/>
        <v>1.4749999999999999</v>
      </c>
      <c r="J158"/>
      <c r="K158" s="14"/>
    </row>
    <row r="159" spans="1:11" ht="16.5" x14ac:dyDescent="0.3">
      <c r="A159" s="15">
        <v>46043</v>
      </c>
      <c r="B159" s="16" t="s">
        <v>20</v>
      </c>
      <c r="C159" s="16" t="s">
        <v>25</v>
      </c>
      <c r="D159" s="19">
        <v>156</v>
      </c>
      <c r="E159" s="17">
        <v>2.2000000000000002</v>
      </c>
      <c r="F159" s="17">
        <v>1.17</v>
      </c>
      <c r="G159" s="20">
        <v>16</v>
      </c>
      <c r="H159" s="21">
        <v>0.8</v>
      </c>
      <c r="I159" s="18">
        <f t="shared" si="2"/>
        <v>1.4624999999999999</v>
      </c>
      <c r="J159"/>
      <c r="K159" s="14"/>
    </row>
    <row r="160" spans="1:11" ht="16.5" x14ac:dyDescent="0.3">
      <c r="A160" s="15">
        <v>46043</v>
      </c>
      <c r="B160" s="16" t="s">
        <v>20</v>
      </c>
      <c r="C160" s="16" t="s">
        <v>25</v>
      </c>
      <c r="D160" s="19">
        <v>157</v>
      </c>
      <c r="E160" s="17">
        <v>2.2000000000000002</v>
      </c>
      <c r="F160" s="24">
        <v>1.26</v>
      </c>
      <c r="G160" s="20">
        <v>16</v>
      </c>
      <c r="H160" s="21">
        <v>0.8</v>
      </c>
      <c r="I160" s="18">
        <f t="shared" si="2"/>
        <v>1.575</v>
      </c>
      <c r="J160"/>
      <c r="K160" s="14"/>
    </row>
    <row r="161" spans="1:11" ht="16.5" x14ac:dyDescent="0.3">
      <c r="A161" s="15">
        <v>46043</v>
      </c>
      <c r="B161" s="16" t="s">
        <v>20</v>
      </c>
      <c r="C161" s="16" t="s">
        <v>25</v>
      </c>
      <c r="D161" s="19">
        <v>158</v>
      </c>
      <c r="E161" s="17">
        <v>2.2000000000000002</v>
      </c>
      <c r="F161" s="24">
        <v>1.18</v>
      </c>
      <c r="G161" s="20">
        <v>16</v>
      </c>
      <c r="H161" s="21">
        <v>0.8</v>
      </c>
      <c r="I161" s="18">
        <f t="shared" si="2"/>
        <v>1.4749999999999999</v>
      </c>
      <c r="J161"/>
      <c r="K161" s="14"/>
    </row>
    <row r="162" spans="1:11" ht="16.5" x14ac:dyDescent="0.3">
      <c r="A162" s="15">
        <v>46043</v>
      </c>
      <c r="B162" s="16" t="s">
        <v>20</v>
      </c>
      <c r="C162" s="16" t="s">
        <v>25</v>
      </c>
      <c r="D162" s="19">
        <v>159</v>
      </c>
      <c r="E162" s="17">
        <v>2.2000000000000002</v>
      </c>
      <c r="F162" s="24">
        <v>1.2</v>
      </c>
      <c r="G162" s="20">
        <v>16</v>
      </c>
      <c r="H162" s="21">
        <v>0.8</v>
      </c>
      <c r="I162" s="18">
        <f t="shared" si="2"/>
        <v>1.4999999999999998</v>
      </c>
      <c r="J162"/>
      <c r="K162" s="14"/>
    </row>
    <row r="163" spans="1:11" ht="16.5" x14ac:dyDescent="0.3">
      <c r="A163" s="15">
        <v>46043</v>
      </c>
      <c r="B163" s="16" t="s">
        <v>20</v>
      </c>
      <c r="C163" s="16" t="s">
        <v>25</v>
      </c>
      <c r="D163" s="19">
        <v>160</v>
      </c>
      <c r="E163" s="17">
        <v>2.21</v>
      </c>
      <c r="F163" s="24">
        <v>1.1599999999999999</v>
      </c>
      <c r="G163" s="20">
        <v>16</v>
      </c>
      <c r="H163" s="21">
        <v>0.8</v>
      </c>
      <c r="I163" s="18">
        <f t="shared" si="2"/>
        <v>1.4499999999999997</v>
      </c>
      <c r="J163"/>
      <c r="K163" s="14"/>
    </row>
    <row r="164" spans="1:11" ht="16.5" x14ac:dyDescent="0.3">
      <c r="A164" s="15">
        <v>46043</v>
      </c>
      <c r="B164" s="16" t="s">
        <v>20</v>
      </c>
      <c r="C164" s="16" t="s">
        <v>25</v>
      </c>
      <c r="D164" s="19">
        <v>161</v>
      </c>
      <c r="E164" s="17">
        <v>2.25</v>
      </c>
      <c r="F164" s="24">
        <v>1.27</v>
      </c>
      <c r="G164" s="20">
        <v>16</v>
      </c>
      <c r="H164" s="21">
        <v>0.8</v>
      </c>
      <c r="I164" s="18">
        <f t="shared" si="2"/>
        <v>1.5874999999999999</v>
      </c>
      <c r="J164"/>
      <c r="K164" s="14"/>
    </row>
    <row r="165" spans="1:11" ht="16.5" x14ac:dyDescent="0.3">
      <c r="A165" s="15">
        <v>46043</v>
      </c>
      <c r="B165" s="16" t="s">
        <v>20</v>
      </c>
      <c r="C165" s="16" t="s">
        <v>25</v>
      </c>
      <c r="D165" s="19">
        <v>162</v>
      </c>
      <c r="E165" s="17">
        <v>2.25</v>
      </c>
      <c r="F165" s="24">
        <v>1.19</v>
      </c>
      <c r="G165" s="20">
        <v>16</v>
      </c>
      <c r="H165" s="21">
        <v>0.8</v>
      </c>
      <c r="I165" s="18">
        <f t="shared" si="2"/>
        <v>1.4874999999999998</v>
      </c>
      <c r="J165"/>
      <c r="K165" s="14"/>
    </row>
    <row r="166" spans="1:11" ht="16.5" x14ac:dyDescent="0.3">
      <c r="A166" s="15">
        <v>46043</v>
      </c>
      <c r="B166" s="16" t="s">
        <v>20</v>
      </c>
      <c r="C166" s="16" t="s">
        <v>25</v>
      </c>
      <c r="D166" s="19">
        <v>163</v>
      </c>
      <c r="E166" s="17">
        <v>2.19</v>
      </c>
      <c r="F166" s="24">
        <v>1.1399999999999999</v>
      </c>
      <c r="G166" s="20">
        <v>16</v>
      </c>
      <c r="H166" s="21">
        <v>0.8</v>
      </c>
      <c r="I166" s="18">
        <f t="shared" si="2"/>
        <v>1.4249999999999998</v>
      </c>
      <c r="J166"/>
      <c r="K166" s="14"/>
    </row>
    <row r="167" spans="1:11" ht="16.5" x14ac:dyDescent="0.3">
      <c r="A167" s="15">
        <v>46043</v>
      </c>
      <c r="B167" s="16" t="s">
        <v>20</v>
      </c>
      <c r="C167" s="16" t="s">
        <v>25</v>
      </c>
      <c r="D167" s="19">
        <v>164</v>
      </c>
      <c r="E167" s="17">
        <v>2.23</v>
      </c>
      <c r="F167" s="24">
        <v>1.3</v>
      </c>
      <c r="G167" s="20">
        <v>16</v>
      </c>
      <c r="H167" s="21">
        <v>0.8</v>
      </c>
      <c r="I167" s="18">
        <f t="shared" si="2"/>
        <v>1.625</v>
      </c>
      <c r="J167"/>
      <c r="K167" s="14"/>
    </row>
    <row r="168" spans="1:11" ht="16.5" x14ac:dyDescent="0.3">
      <c r="A168" s="15">
        <v>46043</v>
      </c>
      <c r="B168" s="16" t="s">
        <v>20</v>
      </c>
      <c r="C168" s="16" t="s">
        <v>25</v>
      </c>
      <c r="D168" s="19">
        <v>165</v>
      </c>
      <c r="E168" s="17">
        <v>2.2000000000000002</v>
      </c>
      <c r="F168" s="24">
        <v>1.18</v>
      </c>
      <c r="G168" s="20">
        <v>16</v>
      </c>
      <c r="H168" s="21">
        <v>0.8</v>
      </c>
      <c r="I168" s="18">
        <f t="shared" si="2"/>
        <v>1.4749999999999999</v>
      </c>
      <c r="J168"/>
      <c r="K168" s="14"/>
    </row>
    <row r="169" spans="1:11" ht="16.5" x14ac:dyDescent="0.3">
      <c r="A169" s="15">
        <v>46043</v>
      </c>
      <c r="B169" s="16" t="s">
        <v>20</v>
      </c>
      <c r="C169" s="16" t="s">
        <v>25</v>
      </c>
      <c r="D169" s="19">
        <v>166</v>
      </c>
      <c r="E169" s="17">
        <v>2.21</v>
      </c>
      <c r="F169" s="24">
        <v>1.35</v>
      </c>
      <c r="G169" s="20">
        <v>16</v>
      </c>
      <c r="H169" s="21">
        <v>0.8</v>
      </c>
      <c r="I169" s="18">
        <f t="shared" si="2"/>
        <v>1.6875</v>
      </c>
      <c r="J169"/>
      <c r="K169" s="14"/>
    </row>
    <row r="170" spans="1:11" ht="16.5" x14ac:dyDescent="0.3">
      <c r="A170" s="15">
        <v>46043</v>
      </c>
      <c r="B170" s="16" t="s">
        <v>20</v>
      </c>
      <c r="C170" s="16" t="s">
        <v>25</v>
      </c>
      <c r="D170" s="19">
        <v>167</v>
      </c>
      <c r="E170" s="17">
        <v>2.2000000000000002</v>
      </c>
      <c r="F170" s="17">
        <v>1.17</v>
      </c>
      <c r="G170" s="20">
        <v>16</v>
      </c>
      <c r="H170" s="21">
        <v>0.8</v>
      </c>
      <c r="I170" s="18">
        <f t="shared" si="2"/>
        <v>1.4624999999999999</v>
      </c>
      <c r="J170"/>
      <c r="K170" s="14"/>
    </row>
    <row r="171" spans="1:11" ht="16.5" x14ac:dyDescent="0.3">
      <c r="A171" s="15">
        <v>46043</v>
      </c>
      <c r="B171" s="16" t="s">
        <v>20</v>
      </c>
      <c r="C171" s="16" t="s">
        <v>25</v>
      </c>
      <c r="D171" s="19">
        <v>168</v>
      </c>
      <c r="E171" s="17">
        <v>2.2200000000000002</v>
      </c>
      <c r="F171" s="17">
        <v>1.22</v>
      </c>
      <c r="G171" s="20">
        <v>16</v>
      </c>
      <c r="H171" s="21">
        <v>0.8</v>
      </c>
      <c r="I171" s="18">
        <f t="shared" si="2"/>
        <v>1.5249999999999999</v>
      </c>
      <c r="J171"/>
      <c r="K171" s="14"/>
    </row>
    <row r="172" spans="1:11" ht="16.5" x14ac:dyDescent="0.3">
      <c r="A172" s="15">
        <v>46043</v>
      </c>
      <c r="B172" s="16" t="s">
        <v>20</v>
      </c>
      <c r="C172" s="16" t="s">
        <v>25</v>
      </c>
      <c r="D172" s="19">
        <v>169</v>
      </c>
      <c r="E172" s="17">
        <v>2.2400000000000002</v>
      </c>
      <c r="F172" s="17">
        <v>1.18</v>
      </c>
      <c r="G172" s="20">
        <v>16</v>
      </c>
      <c r="H172" s="21">
        <v>0.8</v>
      </c>
      <c r="I172" s="18">
        <f t="shared" si="2"/>
        <v>1.4749999999999999</v>
      </c>
      <c r="J172"/>
      <c r="K172" s="14"/>
    </row>
    <row r="173" spans="1:11" ht="16.5" x14ac:dyDescent="0.3">
      <c r="A173" s="15">
        <v>46043</v>
      </c>
      <c r="B173" s="16" t="s">
        <v>20</v>
      </c>
      <c r="C173" s="16" t="s">
        <v>25</v>
      </c>
      <c r="D173" s="19">
        <v>170</v>
      </c>
      <c r="E173" s="17">
        <v>2.2200000000000002</v>
      </c>
      <c r="F173" s="17">
        <v>1.28</v>
      </c>
      <c r="G173" s="20">
        <v>16</v>
      </c>
      <c r="H173" s="21">
        <v>0.8</v>
      </c>
      <c r="I173" s="18">
        <f t="shared" si="2"/>
        <v>1.5999999999999999</v>
      </c>
      <c r="J173"/>
      <c r="K173" s="14"/>
    </row>
    <row r="174" spans="1:11" ht="16.5" x14ac:dyDescent="0.3">
      <c r="A174" s="15">
        <v>46043</v>
      </c>
      <c r="B174" s="16" t="s">
        <v>20</v>
      </c>
      <c r="C174" s="16" t="s">
        <v>25</v>
      </c>
      <c r="D174" s="19">
        <v>171</v>
      </c>
      <c r="E174" s="17">
        <v>2.23</v>
      </c>
      <c r="F174" s="17">
        <v>1.27</v>
      </c>
      <c r="G174" s="20">
        <v>16</v>
      </c>
      <c r="H174" s="21">
        <v>0.8</v>
      </c>
      <c r="I174" s="18">
        <f>F174/H174</f>
        <v>1.5874999999999999</v>
      </c>
      <c r="J174"/>
      <c r="K174" s="14"/>
    </row>
    <row r="175" spans="1:11" ht="16.5" x14ac:dyDescent="0.3">
      <c r="A175" s="15">
        <v>46043</v>
      </c>
      <c r="B175" s="16" t="s">
        <v>20</v>
      </c>
      <c r="C175" s="16" t="s">
        <v>25</v>
      </c>
      <c r="D175" s="19">
        <v>172</v>
      </c>
      <c r="E175" s="17">
        <v>2.21</v>
      </c>
      <c r="F175" s="17">
        <v>1.21</v>
      </c>
      <c r="G175" s="20">
        <v>16</v>
      </c>
      <c r="H175" s="21">
        <v>0.8</v>
      </c>
      <c r="I175" s="18">
        <f>F175/H175</f>
        <v>1.5125</v>
      </c>
      <c r="J175"/>
      <c r="K175" s="14"/>
    </row>
    <row r="176" spans="1:11" ht="16.5" x14ac:dyDescent="0.3">
      <c r="A176" s="15">
        <v>46043</v>
      </c>
      <c r="B176" s="16" t="s">
        <v>20</v>
      </c>
      <c r="C176" s="16" t="s">
        <v>25</v>
      </c>
      <c r="D176" s="19">
        <v>173</v>
      </c>
      <c r="E176" s="17">
        <v>2.2400000000000002</v>
      </c>
      <c r="F176" s="17">
        <v>1.25</v>
      </c>
      <c r="G176" s="20">
        <v>16</v>
      </c>
      <c r="H176" s="21">
        <v>0.8</v>
      </c>
      <c r="I176" s="18">
        <f t="shared" ref="I176:I178" si="3">F176/H176</f>
        <v>1.5625</v>
      </c>
      <c r="J176"/>
      <c r="K176" s="14"/>
    </row>
    <row r="177" spans="1:11" ht="16.5" x14ac:dyDescent="0.3">
      <c r="A177" s="15">
        <v>46043</v>
      </c>
      <c r="B177" s="16" t="s">
        <v>20</v>
      </c>
      <c r="C177" s="16" t="s">
        <v>25</v>
      </c>
      <c r="D177" s="19">
        <v>174</v>
      </c>
      <c r="E177" s="17">
        <v>2.21</v>
      </c>
      <c r="F177" s="17">
        <v>1.2</v>
      </c>
      <c r="G177" s="20">
        <v>16</v>
      </c>
      <c r="H177" s="21">
        <v>0.8</v>
      </c>
      <c r="I177" s="18">
        <f t="shared" si="3"/>
        <v>1.4999999999999998</v>
      </c>
      <c r="J177"/>
      <c r="K177" s="14"/>
    </row>
    <row r="178" spans="1:11" ht="16.5" x14ac:dyDescent="0.3">
      <c r="A178" s="15">
        <v>46043</v>
      </c>
      <c r="B178" s="16" t="s">
        <v>20</v>
      </c>
      <c r="C178" s="16" t="s">
        <v>25</v>
      </c>
      <c r="D178" s="19">
        <v>175</v>
      </c>
      <c r="E178" s="17">
        <v>2.23</v>
      </c>
      <c r="F178" s="17">
        <v>1.22</v>
      </c>
      <c r="G178" s="20">
        <v>16</v>
      </c>
      <c r="H178" s="21">
        <v>0.8</v>
      </c>
      <c r="I178" s="18">
        <f t="shared" si="3"/>
        <v>1.5249999999999999</v>
      </c>
      <c r="J178"/>
      <c r="K178" s="14"/>
    </row>
    <row r="179" spans="1:11" ht="16.5" x14ac:dyDescent="0.3">
      <c r="A179" s="15">
        <v>46043</v>
      </c>
      <c r="B179" s="16" t="s">
        <v>20</v>
      </c>
      <c r="C179" s="16" t="s">
        <v>25</v>
      </c>
      <c r="D179" s="19">
        <v>176</v>
      </c>
      <c r="E179" s="17">
        <v>2.25</v>
      </c>
      <c r="F179" s="17">
        <v>1.33</v>
      </c>
      <c r="G179" s="20">
        <v>16</v>
      </c>
      <c r="H179" s="21">
        <v>0.8</v>
      </c>
      <c r="I179" s="18">
        <f>F179/H179</f>
        <v>1.6625000000000001</v>
      </c>
      <c r="J179"/>
      <c r="K179" s="14"/>
    </row>
    <row r="180" spans="1:11" ht="16.5" x14ac:dyDescent="0.3">
      <c r="A180" s="15">
        <v>46043</v>
      </c>
      <c r="B180" s="16" t="s">
        <v>20</v>
      </c>
      <c r="C180" s="16" t="s">
        <v>25</v>
      </c>
      <c r="D180" s="19">
        <v>177</v>
      </c>
      <c r="E180" s="17">
        <v>2.21</v>
      </c>
      <c r="F180" s="17">
        <v>1.18</v>
      </c>
      <c r="G180" s="20">
        <v>16</v>
      </c>
      <c r="H180" s="21">
        <v>0.8</v>
      </c>
      <c r="I180" s="18">
        <f>F180/H180</f>
        <v>1.4749999999999999</v>
      </c>
      <c r="J180"/>
      <c r="K180" s="14"/>
    </row>
    <row r="181" spans="1:11" ht="16.5" x14ac:dyDescent="0.3">
      <c r="A181" s="15">
        <v>46043</v>
      </c>
      <c r="B181" s="16" t="s">
        <v>20</v>
      </c>
      <c r="C181" s="16" t="s">
        <v>25</v>
      </c>
      <c r="D181" s="19">
        <v>178</v>
      </c>
      <c r="E181" s="17">
        <v>2.21</v>
      </c>
      <c r="F181" s="17">
        <v>1.2</v>
      </c>
      <c r="G181" s="20">
        <v>16</v>
      </c>
      <c r="H181" s="21">
        <v>0.8</v>
      </c>
      <c r="I181" s="18">
        <f t="shared" ref="I181:I183" si="4">F181/H181</f>
        <v>1.4999999999999998</v>
      </c>
      <c r="J181"/>
      <c r="K181" s="14"/>
    </row>
    <row r="182" spans="1:11" ht="16.5" x14ac:dyDescent="0.3">
      <c r="A182" s="15">
        <v>46043</v>
      </c>
      <c r="B182" s="16" t="s">
        <v>20</v>
      </c>
      <c r="C182" s="16" t="s">
        <v>25</v>
      </c>
      <c r="D182" s="19">
        <v>179</v>
      </c>
      <c r="E182" s="17">
        <v>2.2599999999999998</v>
      </c>
      <c r="F182" s="17">
        <v>1.39</v>
      </c>
      <c r="G182" s="20">
        <v>16</v>
      </c>
      <c r="H182" s="21">
        <v>0.8</v>
      </c>
      <c r="I182" s="18">
        <f t="shared" si="4"/>
        <v>1.7374999999999998</v>
      </c>
      <c r="J182"/>
      <c r="K182" s="14"/>
    </row>
    <row r="183" spans="1:11" ht="16.5" x14ac:dyDescent="0.3">
      <c r="A183" s="15">
        <v>46043</v>
      </c>
      <c r="B183" s="16" t="s">
        <v>20</v>
      </c>
      <c r="C183" s="16" t="s">
        <v>25</v>
      </c>
      <c r="D183" s="19">
        <v>180</v>
      </c>
      <c r="E183" s="17">
        <v>2.25</v>
      </c>
      <c r="F183" s="17">
        <v>1.34</v>
      </c>
      <c r="G183" s="20">
        <v>16</v>
      </c>
      <c r="H183" s="21">
        <v>0.8</v>
      </c>
      <c r="I183" s="18">
        <f t="shared" si="4"/>
        <v>1.675</v>
      </c>
      <c r="J183"/>
      <c r="K183" s="14"/>
    </row>
    <row r="184" spans="1:11" ht="16.5" x14ac:dyDescent="0.3">
      <c r="A184" s="32" t="s">
        <v>15</v>
      </c>
      <c r="B184" s="33"/>
      <c r="C184" s="33"/>
      <c r="D184" s="34"/>
      <c r="E184" s="17">
        <f>AVERAGE(E4:E183)</f>
        <v>2.2269999999999994</v>
      </c>
      <c r="F184" s="17">
        <f>AVERAGE(F4:F183)</f>
        <v>1.2586111111111109</v>
      </c>
      <c r="G184" s="21"/>
      <c r="H184" s="21"/>
      <c r="I184" s="18">
        <f>AVERAGE(I4:I183)</f>
        <v>1.5732638888888888</v>
      </c>
      <c r="J184"/>
    </row>
    <row r="185" spans="1:11" ht="16.5" x14ac:dyDescent="0.3">
      <c r="A185" s="32" t="s">
        <v>16</v>
      </c>
      <c r="B185" s="33"/>
      <c r="C185" s="33"/>
      <c r="D185" s="34"/>
      <c r="E185" s="17">
        <f>MAX(E4:E183)</f>
        <v>2.27</v>
      </c>
      <c r="F185" s="17">
        <f>MAX(F4:F183)</f>
        <v>1.47</v>
      </c>
      <c r="G185" s="20"/>
      <c r="H185" s="21"/>
      <c r="I185" s="18">
        <f>MAX(I4:I183)</f>
        <v>1.8374999999999999</v>
      </c>
      <c r="J185"/>
    </row>
    <row r="186" spans="1:11" ht="16.5" x14ac:dyDescent="0.3">
      <c r="A186" s="32" t="s">
        <v>17</v>
      </c>
      <c r="B186" s="33"/>
      <c r="C186" s="33"/>
      <c r="D186" s="34"/>
      <c r="E186" s="17">
        <f>MIN(E4:E183)</f>
        <v>2.19</v>
      </c>
      <c r="F186" s="17">
        <f>MIN(F4:F183)</f>
        <v>1.07</v>
      </c>
      <c r="G186" s="20"/>
      <c r="H186" s="21"/>
      <c r="I186" s="18">
        <f>MIN(I4:I183)</f>
        <v>1.3374999999999999</v>
      </c>
      <c r="J186"/>
    </row>
    <row r="187" spans="1:11" ht="127.15" customHeight="1" x14ac:dyDescent="0.3">
      <c r="A187" s="1" t="s">
        <v>9</v>
      </c>
      <c r="B187" s="35" t="s">
        <v>28</v>
      </c>
      <c r="C187" s="26"/>
      <c r="D187" s="26"/>
      <c r="E187" s="27"/>
      <c r="F187" s="3" t="s">
        <v>10</v>
      </c>
      <c r="G187" s="26"/>
      <c r="H187" s="26"/>
      <c r="I187" s="27"/>
      <c r="J187"/>
    </row>
    <row r="188" spans="1:11" ht="195.75" customHeight="1" x14ac:dyDescent="0.3">
      <c r="A188" s="3" t="s">
        <v>11</v>
      </c>
      <c r="B188" s="25"/>
      <c r="C188" s="26"/>
      <c r="D188" s="26"/>
      <c r="E188" s="27"/>
      <c r="F188" s="3"/>
      <c r="G188" s="28"/>
      <c r="H188" s="28"/>
      <c r="I188" s="29"/>
    </row>
    <row r="189" spans="1:11" x14ac:dyDescent="0.3">
      <c r="H189" s="10"/>
    </row>
    <row r="190" spans="1:11" x14ac:dyDescent="0.3">
      <c r="H190" s="10"/>
    </row>
    <row r="191" spans="1:11" x14ac:dyDescent="0.3">
      <c r="H191" s="10"/>
    </row>
    <row r="192" spans="1:11" x14ac:dyDescent="0.3">
      <c r="H192" s="1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69" zoomScale="85" zoomScaleNormal="85" workbookViewId="0">
      <selection activeCell="G187" sqref="G187:I187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31</v>
      </c>
      <c r="C2" s="23" t="s">
        <v>1</v>
      </c>
      <c r="D2" s="30" t="s">
        <v>32</v>
      </c>
      <c r="E2" s="31"/>
      <c r="F2" s="7" t="s">
        <v>5</v>
      </c>
      <c r="G2" s="11" t="s">
        <v>18</v>
      </c>
      <c r="H2" s="23" t="s">
        <v>6</v>
      </c>
      <c r="I2" s="7">
        <v>180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26</v>
      </c>
      <c r="D4" s="19">
        <v>1</v>
      </c>
      <c r="E4" s="17">
        <v>2.2400000000000002</v>
      </c>
      <c r="F4" s="17">
        <v>1.2</v>
      </c>
      <c r="G4" s="20">
        <v>18</v>
      </c>
      <c r="H4" s="21">
        <v>0.63</v>
      </c>
      <c r="I4" s="18">
        <f>F4/H4</f>
        <v>1.9047619047619047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26</v>
      </c>
      <c r="D5" s="19">
        <v>2</v>
      </c>
      <c r="E5" s="17">
        <v>2.25</v>
      </c>
      <c r="F5" s="17">
        <v>1.1499999999999999</v>
      </c>
      <c r="G5" s="20">
        <v>18</v>
      </c>
      <c r="H5" s="21">
        <v>0.63</v>
      </c>
      <c r="I5" s="18">
        <f>F5/H5</f>
        <v>1.8253968253968254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25</v>
      </c>
      <c r="D6" s="19">
        <v>3</v>
      </c>
      <c r="E6" s="17">
        <v>2.25</v>
      </c>
      <c r="F6" s="17">
        <v>1.1499999999999999</v>
      </c>
      <c r="G6" s="20">
        <v>18</v>
      </c>
      <c r="H6" s="21">
        <v>0.63</v>
      </c>
      <c r="I6" s="18">
        <f t="shared" ref="I6:I69" si="0">F6/H6</f>
        <v>1.8253968253968254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25</v>
      </c>
      <c r="D7" s="19">
        <v>4</v>
      </c>
      <c r="E7" s="17">
        <v>2.2400000000000002</v>
      </c>
      <c r="F7" s="17">
        <v>1.08</v>
      </c>
      <c r="G7" s="20">
        <v>18</v>
      </c>
      <c r="H7" s="21">
        <v>0.63</v>
      </c>
      <c r="I7" s="18">
        <f t="shared" si="0"/>
        <v>1.7142857142857144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25</v>
      </c>
      <c r="D8" s="19">
        <v>5</v>
      </c>
      <c r="E8" s="17">
        <v>2.25</v>
      </c>
      <c r="F8" s="17">
        <v>1.18</v>
      </c>
      <c r="G8" s="20">
        <v>18</v>
      </c>
      <c r="H8" s="21">
        <v>0.63</v>
      </c>
      <c r="I8" s="18">
        <f t="shared" si="0"/>
        <v>1.8730158730158728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25</v>
      </c>
      <c r="D9" s="19">
        <v>6</v>
      </c>
      <c r="E9" s="17">
        <v>2.2400000000000002</v>
      </c>
      <c r="F9" s="17">
        <v>1.1299999999999999</v>
      </c>
      <c r="G9" s="20">
        <v>18</v>
      </c>
      <c r="H9" s="21">
        <v>0.63</v>
      </c>
      <c r="I9" s="18">
        <f t="shared" si="0"/>
        <v>1.7936507936507935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25</v>
      </c>
      <c r="D10" s="19">
        <v>7</v>
      </c>
      <c r="E10" s="17">
        <v>2.23</v>
      </c>
      <c r="F10" s="17">
        <v>1.04</v>
      </c>
      <c r="G10" s="20">
        <v>18</v>
      </c>
      <c r="H10" s="21">
        <v>0.63</v>
      </c>
      <c r="I10" s="18">
        <f t="shared" si="0"/>
        <v>1.6507936507936509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25</v>
      </c>
      <c r="D11" s="19">
        <v>8</v>
      </c>
      <c r="E11" s="17">
        <v>2.2000000000000002</v>
      </c>
      <c r="F11" s="17">
        <v>1.1000000000000001</v>
      </c>
      <c r="G11" s="20">
        <v>18</v>
      </c>
      <c r="H11" s="21">
        <v>0.63</v>
      </c>
      <c r="I11" s="18">
        <f t="shared" si="0"/>
        <v>1.7460317460317463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25</v>
      </c>
      <c r="D12" s="19">
        <v>9</v>
      </c>
      <c r="E12" s="17">
        <v>2.2400000000000002</v>
      </c>
      <c r="F12" s="17">
        <v>1.17</v>
      </c>
      <c r="G12" s="20">
        <v>18</v>
      </c>
      <c r="H12" s="21">
        <v>0.63</v>
      </c>
      <c r="I12" s="18">
        <f t="shared" si="0"/>
        <v>1.857142857142857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25</v>
      </c>
      <c r="D13" s="19">
        <v>10</v>
      </c>
      <c r="E13" s="17">
        <v>2.2400000000000002</v>
      </c>
      <c r="F13" s="17">
        <v>1.1000000000000001</v>
      </c>
      <c r="G13" s="20">
        <v>18</v>
      </c>
      <c r="H13" s="21">
        <v>0.63</v>
      </c>
      <c r="I13" s="18">
        <f t="shared" si="0"/>
        <v>1.7460317460317463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25</v>
      </c>
      <c r="D14" s="19">
        <v>11</v>
      </c>
      <c r="E14" s="17">
        <v>2.2200000000000002</v>
      </c>
      <c r="F14" s="17">
        <v>1.08</v>
      </c>
      <c r="G14" s="20">
        <v>18</v>
      </c>
      <c r="H14" s="21">
        <v>0.63</v>
      </c>
      <c r="I14" s="18">
        <f t="shared" si="0"/>
        <v>1.7142857142857144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25</v>
      </c>
      <c r="D15" s="19">
        <v>12</v>
      </c>
      <c r="E15" s="17">
        <v>2.2000000000000002</v>
      </c>
      <c r="F15" s="17">
        <v>1.1299999999999999</v>
      </c>
      <c r="G15" s="20">
        <v>18</v>
      </c>
      <c r="H15" s="21">
        <v>0.63</v>
      </c>
      <c r="I15" s="18">
        <f t="shared" si="0"/>
        <v>1.7936507936507935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25</v>
      </c>
      <c r="D16" s="19">
        <v>13</v>
      </c>
      <c r="E16" s="17">
        <v>2.2400000000000002</v>
      </c>
      <c r="F16" s="17">
        <v>1.1599999999999999</v>
      </c>
      <c r="G16" s="20">
        <v>18</v>
      </c>
      <c r="H16" s="21">
        <v>0.63</v>
      </c>
      <c r="I16" s="18">
        <f t="shared" si="0"/>
        <v>1.8412698412698412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25</v>
      </c>
      <c r="D17" s="19">
        <v>14</v>
      </c>
      <c r="E17" s="17">
        <v>2.25</v>
      </c>
      <c r="F17" s="17">
        <v>1.04</v>
      </c>
      <c r="G17" s="20">
        <v>18</v>
      </c>
      <c r="H17" s="21">
        <v>0.63</v>
      </c>
      <c r="I17" s="18">
        <f t="shared" si="0"/>
        <v>1.6507936507936509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25</v>
      </c>
      <c r="D18" s="19">
        <v>15</v>
      </c>
      <c r="E18" s="17">
        <v>2.25</v>
      </c>
      <c r="F18" s="17">
        <v>1.06</v>
      </c>
      <c r="G18" s="20">
        <v>18</v>
      </c>
      <c r="H18" s="21">
        <v>0.63</v>
      </c>
      <c r="I18" s="18">
        <f t="shared" si="0"/>
        <v>1.6825396825396826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25</v>
      </c>
      <c r="D19" s="19">
        <v>16</v>
      </c>
      <c r="E19" s="17">
        <v>2.2599999999999998</v>
      </c>
      <c r="F19" s="17">
        <v>1.1599999999999999</v>
      </c>
      <c r="G19" s="20">
        <v>18</v>
      </c>
      <c r="H19" s="21">
        <v>0.63</v>
      </c>
      <c r="I19" s="18">
        <f t="shared" si="0"/>
        <v>1.8412698412698412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25</v>
      </c>
      <c r="D20" s="19">
        <v>17</v>
      </c>
      <c r="E20" s="17">
        <v>2.25</v>
      </c>
      <c r="F20" s="17">
        <v>1.1200000000000001</v>
      </c>
      <c r="G20" s="20">
        <v>18</v>
      </c>
      <c r="H20" s="21">
        <v>0.63</v>
      </c>
      <c r="I20" s="18">
        <f t="shared" si="0"/>
        <v>1.7777777777777779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25</v>
      </c>
      <c r="D21" s="19">
        <v>18</v>
      </c>
      <c r="E21" s="17">
        <v>2.25</v>
      </c>
      <c r="F21" s="17">
        <v>1.06</v>
      </c>
      <c r="G21" s="20">
        <v>18</v>
      </c>
      <c r="H21" s="21">
        <v>0.63</v>
      </c>
      <c r="I21" s="18">
        <f t="shared" si="0"/>
        <v>1.6825396825396826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25</v>
      </c>
      <c r="D22" s="19">
        <v>19</v>
      </c>
      <c r="E22" s="17">
        <v>2.23</v>
      </c>
      <c r="F22" s="17">
        <v>1.1299999999999999</v>
      </c>
      <c r="G22" s="20">
        <v>18</v>
      </c>
      <c r="H22" s="21">
        <v>0.63</v>
      </c>
      <c r="I22" s="18">
        <f t="shared" si="0"/>
        <v>1.7936507936507935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25</v>
      </c>
      <c r="D23" s="19">
        <v>20</v>
      </c>
      <c r="E23" s="17">
        <v>2.2400000000000002</v>
      </c>
      <c r="F23" s="17">
        <v>1.17</v>
      </c>
      <c r="G23" s="20">
        <v>18</v>
      </c>
      <c r="H23" s="21">
        <v>0.63</v>
      </c>
      <c r="I23" s="18">
        <f t="shared" si="0"/>
        <v>1.857142857142857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25</v>
      </c>
      <c r="D24" s="19">
        <v>21</v>
      </c>
      <c r="E24" s="17">
        <v>2.2000000000000002</v>
      </c>
      <c r="F24" s="17">
        <v>1.03</v>
      </c>
      <c r="G24" s="20">
        <v>18</v>
      </c>
      <c r="H24" s="21">
        <v>0.63</v>
      </c>
      <c r="I24" s="18">
        <f t="shared" si="0"/>
        <v>1.6349206349206349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25</v>
      </c>
      <c r="D25" s="19">
        <v>22</v>
      </c>
      <c r="E25" s="17">
        <v>2.25</v>
      </c>
      <c r="F25" s="17">
        <v>1.06</v>
      </c>
      <c r="G25" s="20">
        <v>18</v>
      </c>
      <c r="H25" s="21">
        <v>0.63</v>
      </c>
      <c r="I25" s="18">
        <f t="shared" si="0"/>
        <v>1.6825396825396826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25</v>
      </c>
      <c r="D26" s="19">
        <v>23</v>
      </c>
      <c r="E26" s="17">
        <v>2.25</v>
      </c>
      <c r="F26" s="17">
        <v>1.03</v>
      </c>
      <c r="G26" s="20">
        <v>18</v>
      </c>
      <c r="H26" s="21">
        <v>0.63</v>
      </c>
      <c r="I26" s="18">
        <f t="shared" si="0"/>
        <v>1.6349206349206349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25</v>
      </c>
      <c r="D27" s="19">
        <v>24</v>
      </c>
      <c r="E27" s="17">
        <v>2.21</v>
      </c>
      <c r="F27" s="17">
        <v>1.02</v>
      </c>
      <c r="G27" s="20">
        <v>18</v>
      </c>
      <c r="H27" s="21">
        <v>0.63</v>
      </c>
      <c r="I27" s="18">
        <f t="shared" si="0"/>
        <v>1.6190476190476191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25</v>
      </c>
      <c r="D28" s="19">
        <v>25</v>
      </c>
      <c r="E28" s="17">
        <v>2.2000000000000002</v>
      </c>
      <c r="F28" s="17">
        <v>1.18</v>
      </c>
      <c r="G28" s="20">
        <v>18</v>
      </c>
      <c r="H28" s="21">
        <v>0.63</v>
      </c>
      <c r="I28" s="18">
        <f t="shared" si="0"/>
        <v>1.8730158730158728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25</v>
      </c>
      <c r="D29" s="19">
        <v>26</v>
      </c>
      <c r="E29" s="17">
        <v>2.2000000000000002</v>
      </c>
      <c r="F29" s="17">
        <v>1.1299999999999999</v>
      </c>
      <c r="G29" s="20">
        <v>18</v>
      </c>
      <c r="H29" s="21">
        <v>0.63</v>
      </c>
      <c r="I29" s="18">
        <f t="shared" si="0"/>
        <v>1.7936507936507935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25</v>
      </c>
      <c r="D30" s="19">
        <v>27</v>
      </c>
      <c r="E30" s="17">
        <v>2.2400000000000002</v>
      </c>
      <c r="F30" s="17">
        <v>1.1299999999999999</v>
      </c>
      <c r="G30" s="20">
        <v>18</v>
      </c>
      <c r="H30" s="21">
        <v>0.63</v>
      </c>
      <c r="I30" s="18">
        <f t="shared" si="0"/>
        <v>1.7936507936507935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25</v>
      </c>
      <c r="D31" s="19">
        <v>28</v>
      </c>
      <c r="E31" s="17">
        <v>2.2400000000000002</v>
      </c>
      <c r="F31" s="17">
        <v>1.04</v>
      </c>
      <c r="G31" s="20">
        <v>18</v>
      </c>
      <c r="H31" s="21">
        <v>0.63</v>
      </c>
      <c r="I31" s="18">
        <f t="shared" si="0"/>
        <v>1.6507936507936509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25</v>
      </c>
      <c r="D32" s="19">
        <v>29</v>
      </c>
      <c r="E32" s="17">
        <v>2.25</v>
      </c>
      <c r="F32" s="17">
        <v>1.1399999999999999</v>
      </c>
      <c r="G32" s="20">
        <v>18</v>
      </c>
      <c r="H32" s="21">
        <v>0.63</v>
      </c>
      <c r="I32" s="18">
        <f t="shared" si="0"/>
        <v>1.8095238095238093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25</v>
      </c>
      <c r="D33" s="19">
        <v>30</v>
      </c>
      <c r="E33" s="17">
        <v>2.23</v>
      </c>
      <c r="F33" s="17">
        <v>1.05</v>
      </c>
      <c r="G33" s="20">
        <v>18</v>
      </c>
      <c r="H33" s="21">
        <v>0.63</v>
      </c>
      <c r="I33" s="18">
        <f t="shared" si="0"/>
        <v>1.6666666666666667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25</v>
      </c>
      <c r="D34" s="19">
        <v>31</v>
      </c>
      <c r="E34" s="17">
        <v>2.2400000000000002</v>
      </c>
      <c r="F34" s="17">
        <v>1.07</v>
      </c>
      <c r="G34" s="20">
        <v>18</v>
      </c>
      <c r="H34" s="21">
        <v>0.63</v>
      </c>
      <c r="I34" s="18">
        <f t="shared" si="0"/>
        <v>1.6984126984126986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25</v>
      </c>
      <c r="D35" s="19">
        <v>32</v>
      </c>
      <c r="E35" s="17">
        <v>2.21</v>
      </c>
      <c r="F35" s="17">
        <v>1.01</v>
      </c>
      <c r="G35" s="20">
        <v>18</v>
      </c>
      <c r="H35" s="21">
        <v>0.63</v>
      </c>
      <c r="I35" s="18">
        <f t="shared" si="0"/>
        <v>1.6031746031746033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25</v>
      </c>
      <c r="D36" s="19">
        <v>33</v>
      </c>
      <c r="E36" s="17">
        <v>2.21</v>
      </c>
      <c r="F36" s="17">
        <v>0.98</v>
      </c>
      <c r="G36" s="20">
        <v>18</v>
      </c>
      <c r="H36" s="21">
        <v>0.63</v>
      </c>
      <c r="I36" s="18">
        <f t="shared" si="0"/>
        <v>1.5555555555555556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25</v>
      </c>
      <c r="D37" s="19">
        <v>34</v>
      </c>
      <c r="E37" s="17">
        <v>2.2000000000000002</v>
      </c>
      <c r="F37" s="17">
        <v>1.06</v>
      </c>
      <c r="G37" s="20">
        <v>18</v>
      </c>
      <c r="H37" s="21">
        <v>0.63</v>
      </c>
      <c r="I37" s="18">
        <f t="shared" si="0"/>
        <v>1.6825396825396826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25</v>
      </c>
      <c r="D38" s="19">
        <v>35</v>
      </c>
      <c r="E38" s="17">
        <v>2.2200000000000002</v>
      </c>
      <c r="F38" s="17">
        <v>1.06</v>
      </c>
      <c r="G38" s="20">
        <v>18</v>
      </c>
      <c r="H38" s="21">
        <v>0.63</v>
      </c>
      <c r="I38" s="18">
        <f t="shared" si="0"/>
        <v>1.6825396825396826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25</v>
      </c>
      <c r="D39" s="19">
        <v>36</v>
      </c>
      <c r="E39" s="17">
        <v>2.21</v>
      </c>
      <c r="F39" s="17">
        <v>1.01</v>
      </c>
      <c r="G39" s="20">
        <v>18</v>
      </c>
      <c r="H39" s="21">
        <v>0.63</v>
      </c>
      <c r="I39" s="18">
        <f t="shared" si="0"/>
        <v>1.6031746031746033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25</v>
      </c>
      <c r="D40" s="19">
        <v>37</v>
      </c>
      <c r="E40" s="17">
        <v>2.2400000000000002</v>
      </c>
      <c r="F40" s="17">
        <v>1.1299999999999999</v>
      </c>
      <c r="G40" s="20">
        <v>18</v>
      </c>
      <c r="H40" s="21">
        <v>0.63</v>
      </c>
      <c r="I40" s="18">
        <f t="shared" si="0"/>
        <v>1.7936507936507935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25</v>
      </c>
      <c r="D41" s="19">
        <v>38</v>
      </c>
      <c r="E41" s="17">
        <v>2.2400000000000002</v>
      </c>
      <c r="F41" s="17">
        <v>1.08</v>
      </c>
      <c r="G41" s="20">
        <v>18</v>
      </c>
      <c r="H41" s="21">
        <v>0.63</v>
      </c>
      <c r="I41" s="18">
        <f t="shared" si="0"/>
        <v>1.7142857142857144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25</v>
      </c>
      <c r="D42" s="19">
        <v>39</v>
      </c>
      <c r="E42" s="17">
        <v>2.25</v>
      </c>
      <c r="F42" s="17">
        <v>1.04</v>
      </c>
      <c r="G42" s="20">
        <v>18</v>
      </c>
      <c r="H42" s="21">
        <v>0.63</v>
      </c>
      <c r="I42" s="18">
        <f t="shared" si="0"/>
        <v>1.6507936507936509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25</v>
      </c>
      <c r="D43" s="19">
        <v>40</v>
      </c>
      <c r="E43" s="17">
        <v>2.2400000000000002</v>
      </c>
      <c r="F43" s="17">
        <v>1.05</v>
      </c>
      <c r="G43" s="20">
        <v>18</v>
      </c>
      <c r="H43" s="21">
        <v>0.63</v>
      </c>
      <c r="I43" s="18">
        <f t="shared" si="0"/>
        <v>1.6666666666666667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25</v>
      </c>
      <c r="D44" s="19">
        <v>41</v>
      </c>
      <c r="E44" s="17">
        <v>2.25</v>
      </c>
      <c r="F44" s="17">
        <v>1.1100000000000001</v>
      </c>
      <c r="G44" s="20">
        <v>18</v>
      </c>
      <c r="H44" s="21">
        <v>0.63</v>
      </c>
      <c r="I44" s="18">
        <f t="shared" si="0"/>
        <v>1.7619047619047621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25</v>
      </c>
      <c r="D45" s="19">
        <v>42</v>
      </c>
      <c r="E45" s="17">
        <v>2.21</v>
      </c>
      <c r="F45" s="17">
        <v>0.98</v>
      </c>
      <c r="G45" s="20">
        <v>18</v>
      </c>
      <c r="H45" s="21">
        <v>0.63</v>
      </c>
      <c r="I45" s="18">
        <f t="shared" si="0"/>
        <v>1.5555555555555556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25</v>
      </c>
      <c r="D46" s="19">
        <v>43</v>
      </c>
      <c r="E46" s="17">
        <v>2.25</v>
      </c>
      <c r="F46" s="17">
        <v>1.1499999999999999</v>
      </c>
      <c r="G46" s="20">
        <v>18</v>
      </c>
      <c r="H46" s="21">
        <v>0.63</v>
      </c>
      <c r="I46" s="18">
        <f t="shared" si="0"/>
        <v>1.8253968253968254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25</v>
      </c>
      <c r="D47" s="19">
        <v>44</v>
      </c>
      <c r="E47" s="17">
        <v>2.2599999999999998</v>
      </c>
      <c r="F47" s="17">
        <v>1.0900000000000001</v>
      </c>
      <c r="G47" s="20">
        <v>18</v>
      </c>
      <c r="H47" s="21">
        <v>0.63</v>
      </c>
      <c r="I47" s="18">
        <f t="shared" si="0"/>
        <v>1.7301587301587302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25</v>
      </c>
      <c r="D48" s="19">
        <v>45</v>
      </c>
      <c r="E48" s="17">
        <v>2.25</v>
      </c>
      <c r="F48" s="17">
        <v>1.1299999999999999</v>
      </c>
      <c r="G48" s="20">
        <v>18</v>
      </c>
      <c r="H48" s="21">
        <v>0.63</v>
      </c>
      <c r="I48" s="18">
        <f t="shared" si="0"/>
        <v>1.7936507936507935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25</v>
      </c>
      <c r="D49" s="19">
        <v>46</v>
      </c>
      <c r="E49" s="17">
        <v>2.2000000000000002</v>
      </c>
      <c r="F49" s="17">
        <v>1.02</v>
      </c>
      <c r="G49" s="20">
        <v>18</v>
      </c>
      <c r="H49" s="21">
        <v>0.63</v>
      </c>
      <c r="I49" s="18">
        <f t="shared" si="0"/>
        <v>1.6190476190476191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25</v>
      </c>
      <c r="D50" s="19">
        <v>47</v>
      </c>
      <c r="E50" s="17">
        <v>2.23</v>
      </c>
      <c r="F50" s="17">
        <v>0.96</v>
      </c>
      <c r="G50" s="20">
        <v>18</v>
      </c>
      <c r="H50" s="21">
        <v>0.63</v>
      </c>
      <c r="I50" s="18">
        <f t="shared" si="0"/>
        <v>1.5238095238095237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25</v>
      </c>
      <c r="D51" s="19">
        <v>48</v>
      </c>
      <c r="E51" s="17">
        <v>2.2000000000000002</v>
      </c>
      <c r="F51" s="17">
        <v>1.1299999999999999</v>
      </c>
      <c r="G51" s="20">
        <v>18</v>
      </c>
      <c r="H51" s="21">
        <v>0.63</v>
      </c>
      <c r="I51" s="18">
        <f t="shared" si="0"/>
        <v>1.7936507936507935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25</v>
      </c>
      <c r="D52" s="19">
        <v>49</v>
      </c>
      <c r="E52" s="17">
        <v>2.25</v>
      </c>
      <c r="F52" s="17">
        <v>1.06</v>
      </c>
      <c r="G52" s="20">
        <v>18</v>
      </c>
      <c r="H52" s="21">
        <v>0.63</v>
      </c>
      <c r="I52" s="18">
        <f t="shared" si="0"/>
        <v>1.6825396825396826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25</v>
      </c>
      <c r="D53" s="19">
        <v>50</v>
      </c>
      <c r="E53" s="17">
        <v>2.2000000000000002</v>
      </c>
      <c r="F53" s="17">
        <v>1.08</v>
      </c>
      <c r="G53" s="20">
        <v>18</v>
      </c>
      <c r="H53" s="21">
        <v>0.63</v>
      </c>
      <c r="I53" s="18">
        <f t="shared" si="0"/>
        <v>1.7142857142857144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25</v>
      </c>
      <c r="D54" s="19">
        <v>51</v>
      </c>
      <c r="E54" s="17">
        <v>2.23</v>
      </c>
      <c r="F54" s="17">
        <v>1.03</v>
      </c>
      <c r="G54" s="20">
        <v>18</v>
      </c>
      <c r="H54" s="21">
        <v>0.63</v>
      </c>
      <c r="I54" s="18">
        <f t="shared" si="0"/>
        <v>1.6349206349206349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25</v>
      </c>
      <c r="D55" s="19">
        <v>52</v>
      </c>
      <c r="E55" s="17">
        <v>2.2400000000000002</v>
      </c>
      <c r="F55" s="17">
        <v>1.17</v>
      </c>
      <c r="G55" s="20">
        <v>18</v>
      </c>
      <c r="H55" s="21">
        <v>0.63</v>
      </c>
      <c r="I55" s="18">
        <f t="shared" si="0"/>
        <v>1.857142857142857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25</v>
      </c>
      <c r="D56" s="19">
        <v>53</v>
      </c>
      <c r="E56" s="17">
        <v>2.2400000000000002</v>
      </c>
      <c r="F56" s="17">
        <v>1.03</v>
      </c>
      <c r="G56" s="20">
        <v>18</v>
      </c>
      <c r="H56" s="21">
        <v>0.63</v>
      </c>
      <c r="I56" s="18">
        <f t="shared" si="0"/>
        <v>1.6349206349206349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25</v>
      </c>
      <c r="D57" s="19">
        <v>54</v>
      </c>
      <c r="E57" s="17">
        <v>2.25</v>
      </c>
      <c r="F57" s="17">
        <v>1.1299999999999999</v>
      </c>
      <c r="G57" s="20">
        <v>18</v>
      </c>
      <c r="H57" s="21">
        <v>0.63</v>
      </c>
      <c r="I57" s="18">
        <f t="shared" si="0"/>
        <v>1.7936507936507935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25</v>
      </c>
      <c r="D58" s="19">
        <v>55</v>
      </c>
      <c r="E58" s="17">
        <v>2.2000000000000002</v>
      </c>
      <c r="F58" s="17">
        <v>1.17</v>
      </c>
      <c r="G58" s="20">
        <v>18</v>
      </c>
      <c r="H58" s="21">
        <v>0.63</v>
      </c>
      <c r="I58" s="18">
        <f t="shared" si="0"/>
        <v>1.857142857142857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25</v>
      </c>
      <c r="D59" s="19">
        <v>56</v>
      </c>
      <c r="E59" s="17">
        <v>2.21</v>
      </c>
      <c r="F59" s="17">
        <v>1.21</v>
      </c>
      <c r="G59" s="20">
        <v>18</v>
      </c>
      <c r="H59" s="21">
        <v>0.63</v>
      </c>
      <c r="I59" s="18">
        <f t="shared" si="0"/>
        <v>1.9206349206349205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25</v>
      </c>
      <c r="D60" s="19">
        <v>57</v>
      </c>
      <c r="E60" s="17">
        <v>2.2400000000000002</v>
      </c>
      <c r="F60" s="17">
        <v>1.06</v>
      </c>
      <c r="G60" s="20">
        <v>18</v>
      </c>
      <c r="H60" s="21">
        <v>0.63</v>
      </c>
      <c r="I60" s="18">
        <f t="shared" si="0"/>
        <v>1.6825396825396826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25</v>
      </c>
      <c r="D61" s="19">
        <v>58</v>
      </c>
      <c r="E61" s="17">
        <v>2.2000000000000002</v>
      </c>
      <c r="F61" s="17">
        <v>1.0900000000000001</v>
      </c>
      <c r="G61" s="20">
        <v>18</v>
      </c>
      <c r="H61" s="21">
        <v>0.63</v>
      </c>
      <c r="I61" s="18">
        <f t="shared" si="0"/>
        <v>1.7301587301587302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25</v>
      </c>
      <c r="D62" s="19">
        <v>59</v>
      </c>
      <c r="E62" s="17">
        <v>2.2400000000000002</v>
      </c>
      <c r="F62" s="17">
        <v>1.17</v>
      </c>
      <c r="G62" s="20">
        <v>18</v>
      </c>
      <c r="H62" s="21">
        <v>0.63</v>
      </c>
      <c r="I62" s="18">
        <f t="shared" si="0"/>
        <v>1.857142857142857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25</v>
      </c>
      <c r="D63" s="19">
        <v>60</v>
      </c>
      <c r="E63" s="17">
        <v>2.2599999999999998</v>
      </c>
      <c r="F63" s="17">
        <v>1.1599999999999999</v>
      </c>
      <c r="G63" s="20">
        <v>18</v>
      </c>
      <c r="H63" s="21">
        <v>0.63</v>
      </c>
      <c r="I63" s="18">
        <f t="shared" si="0"/>
        <v>1.8412698412698412</v>
      </c>
      <c r="J63"/>
      <c r="K63" s="14"/>
    </row>
    <row r="64" spans="1:11" ht="16.5" x14ac:dyDescent="0.3">
      <c r="A64" s="15">
        <v>46043</v>
      </c>
      <c r="B64" s="16" t="s">
        <v>20</v>
      </c>
      <c r="C64" s="16" t="s">
        <v>25</v>
      </c>
      <c r="D64" s="19">
        <v>61</v>
      </c>
      <c r="E64" s="17">
        <v>2.2000000000000002</v>
      </c>
      <c r="F64" s="17">
        <v>1.1399999999999999</v>
      </c>
      <c r="G64" s="20">
        <v>18</v>
      </c>
      <c r="H64" s="21">
        <v>0.63</v>
      </c>
      <c r="I64" s="18">
        <f t="shared" si="0"/>
        <v>1.8095238095238093</v>
      </c>
      <c r="J64"/>
      <c r="K64" s="14"/>
    </row>
    <row r="65" spans="1:11" ht="16.5" x14ac:dyDescent="0.3">
      <c r="A65" s="15">
        <v>46043</v>
      </c>
      <c r="B65" s="16" t="s">
        <v>20</v>
      </c>
      <c r="C65" s="16" t="s">
        <v>25</v>
      </c>
      <c r="D65" s="19">
        <v>62</v>
      </c>
      <c r="E65" s="17">
        <v>2.2599999999999998</v>
      </c>
      <c r="F65" s="17">
        <v>1.32</v>
      </c>
      <c r="G65" s="20">
        <v>18</v>
      </c>
      <c r="H65" s="21">
        <v>0.63</v>
      </c>
      <c r="I65" s="18">
        <f t="shared" si="0"/>
        <v>2.0952380952380953</v>
      </c>
      <c r="J65"/>
      <c r="K65" s="14"/>
    </row>
    <row r="66" spans="1:11" ht="16.5" x14ac:dyDescent="0.3">
      <c r="A66" s="15">
        <v>46043</v>
      </c>
      <c r="B66" s="16" t="s">
        <v>20</v>
      </c>
      <c r="C66" s="16" t="s">
        <v>25</v>
      </c>
      <c r="D66" s="19">
        <v>63</v>
      </c>
      <c r="E66" s="17">
        <v>2.23</v>
      </c>
      <c r="F66" s="17">
        <v>1.1000000000000001</v>
      </c>
      <c r="G66" s="20">
        <v>18</v>
      </c>
      <c r="H66" s="21">
        <v>0.63</v>
      </c>
      <c r="I66" s="18">
        <f t="shared" si="0"/>
        <v>1.7460317460317463</v>
      </c>
      <c r="J66"/>
      <c r="K66" s="14"/>
    </row>
    <row r="67" spans="1:11" ht="16.5" x14ac:dyDescent="0.3">
      <c r="A67" s="15">
        <v>46043</v>
      </c>
      <c r="B67" s="16" t="s">
        <v>20</v>
      </c>
      <c r="C67" s="16" t="s">
        <v>25</v>
      </c>
      <c r="D67" s="19">
        <v>64</v>
      </c>
      <c r="E67" s="17">
        <v>2.2599999999999998</v>
      </c>
      <c r="F67" s="17">
        <v>1.29</v>
      </c>
      <c r="G67" s="20">
        <v>18</v>
      </c>
      <c r="H67" s="21">
        <v>0.63</v>
      </c>
      <c r="I67" s="18">
        <f t="shared" si="0"/>
        <v>2.0476190476190474</v>
      </c>
      <c r="J67"/>
      <c r="K67" s="14"/>
    </row>
    <row r="68" spans="1:11" ht="16.5" x14ac:dyDescent="0.3">
      <c r="A68" s="15">
        <v>46043</v>
      </c>
      <c r="B68" s="16" t="s">
        <v>20</v>
      </c>
      <c r="C68" s="16" t="s">
        <v>25</v>
      </c>
      <c r="D68" s="19">
        <v>65</v>
      </c>
      <c r="E68" s="17">
        <v>2.2000000000000002</v>
      </c>
      <c r="F68" s="17">
        <v>1.1299999999999999</v>
      </c>
      <c r="G68" s="20">
        <v>18</v>
      </c>
      <c r="H68" s="21">
        <v>0.63</v>
      </c>
      <c r="I68" s="18">
        <f t="shared" si="0"/>
        <v>1.7936507936507935</v>
      </c>
      <c r="J68"/>
      <c r="K68" s="14"/>
    </row>
    <row r="69" spans="1:11" ht="16.5" x14ac:dyDescent="0.3">
      <c r="A69" s="15">
        <v>46043</v>
      </c>
      <c r="B69" s="16" t="s">
        <v>20</v>
      </c>
      <c r="C69" s="16" t="s">
        <v>25</v>
      </c>
      <c r="D69" s="19">
        <v>66</v>
      </c>
      <c r="E69" s="17">
        <v>2.2599999999999998</v>
      </c>
      <c r="F69" s="17">
        <v>1.06</v>
      </c>
      <c r="G69" s="20">
        <v>18</v>
      </c>
      <c r="H69" s="21">
        <v>0.63</v>
      </c>
      <c r="I69" s="18">
        <f t="shared" si="0"/>
        <v>1.6825396825396826</v>
      </c>
      <c r="J69"/>
      <c r="K69" s="14"/>
    </row>
    <row r="70" spans="1:11" ht="16.5" x14ac:dyDescent="0.3">
      <c r="A70" s="15">
        <v>46043</v>
      </c>
      <c r="B70" s="16" t="s">
        <v>20</v>
      </c>
      <c r="C70" s="16" t="s">
        <v>25</v>
      </c>
      <c r="D70" s="19">
        <v>67</v>
      </c>
      <c r="E70" s="17">
        <v>2.25</v>
      </c>
      <c r="F70" s="17">
        <v>1.17</v>
      </c>
      <c r="G70" s="20">
        <v>18</v>
      </c>
      <c r="H70" s="21">
        <v>0.63</v>
      </c>
      <c r="I70" s="18">
        <f t="shared" ref="I70:I120" si="1">F70/H70</f>
        <v>1.857142857142857</v>
      </c>
      <c r="J70"/>
      <c r="K70" s="14"/>
    </row>
    <row r="71" spans="1:11" ht="16.5" x14ac:dyDescent="0.3">
      <c r="A71" s="15">
        <v>46043</v>
      </c>
      <c r="B71" s="16" t="s">
        <v>20</v>
      </c>
      <c r="C71" s="16" t="s">
        <v>25</v>
      </c>
      <c r="D71" s="19">
        <v>68</v>
      </c>
      <c r="E71" s="17">
        <v>2.2400000000000002</v>
      </c>
      <c r="F71" s="17">
        <v>1.23</v>
      </c>
      <c r="G71" s="20">
        <v>18</v>
      </c>
      <c r="H71" s="21">
        <v>0.63</v>
      </c>
      <c r="I71" s="18">
        <f t="shared" si="1"/>
        <v>1.9523809523809523</v>
      </c>
      <c r="J71"/>
      <c r="K71" s="14"/>
    </row>
    <row r="72" spans="1:11" ht="16.5" x14ac:dyDescent="0.3">
      <c r="A72" s="15">
        <v>46043</v>
      </c>
      <c r="B72" s="16" t="s">
        <v>20</v>
      </c>
      <c r="C72" s="16" t="s">
        <v>25</v>
      </c>
      <c r="D72" s="19">
        <v>69</v>
      </c>
      <c r="E72" s="17">
        <v>2.2000000000000002</v>
      </c>
      <c r="F72" s="17">
        <v>1.08</v>
      </c>
      <c r="G72" s="20">
        <v>18</v>
      </c>
      <c r="H72" s="21">
        <v>0.63</v>
      </c>
      <c r="I72" s="18">
        <f t="shared" si="1"/>
        <v>1.7142857142857144</v>
      </c>
      <c r="J72"/>
      <c r="K72" s="14"/>
    </row>
    <row r="73" spans="1:11" ht="16.5" x14ac:dyDescent="0.3">
      <c r="A73" s="15">
        <v>46043</v>
      </c>
      <c r="B73" s="16" t="s">
        <v>20</v>
      </c>
      <c r="C73" s="16" t="s">
        <v>25</v>
      </c>
      <c r="D73" s="19">
        <v>70</v>
      </c>
      <c r="E73" s="17">
        <v>2.2400000000000002</v>
      </c>
      <c r="F73" s="17">
        <v>1.18</v>
      </c>
      <c r="G73" s="20">
        <v>18</v>
      </c>
      <c r="H73" s="21">
        <v>0.63</v>
      </c>
      <c r="I73" s="18">
        <f t="shared" si="1"/>
        <v>1.8730158730158728</v>
      </c>
      <c r="J73"/>
      <c r="K73" s="14"/>
    </row>
    <row r="74" spans="1:11" ht="16.5" x14ac:dyDescent="0.3">
      <c r="A74" s="15">
        <v>46043</v>
      </c>
      <c r="B74" s="16" t="s">
        <v>20</v>
      </c>
      <c r="C74" s="16" t="s">
        <v>25</v>
      </c>
      <c r="D74" s="19">
        <v>71</v>
      </c>
      <c r="E74" s="17">
        <v>2.2200000000000002</v>
      </c>
      <c r="F74" s="17">
        <v>1.19</v>
      </c>
      <c r="G74" s="20">
        <v>18</v>
      </c>
      <c r="H74" s="21">
        <v>0.63</v>
      </c>
      <c r="I74" s="18">
        <f t="shared" si="1"/>
        <v>1.8888888888888888</v>
      </c>
      <c r="J74"/>
      <c r="K74" s="14"/>
    </row>
    <row r="75" spans="1:11" ht="16.5" x14ac:dyDescent="0.3">
      <c r="A75" s="15">
        <v>46043</v>
      </c>
      <c r="B75" s="16" t="s">
        <v>20</v>
      </c>
      <c r="C75" s="16" t="s">
        <v>25</v>
      </c>
      <c r="D75" s="19">
        <v>72</v>
      </c>
      <c r="E75" s="17">
        <v>2.25</v>
      </c>
      <c r="F75" s="17">
        <v>1.1299999999999999</v>
      </c>
      <c r="G75" s="20">
        <v>18</v>
      </c>
      <c r="H75" s="21">
        <v>0.63</v>
      </c>
      <c r="I75" s="18">
        <f t="shared" si="1"/>
        <v>1.7936507936507935</v>
      </c>
      <c r="J75"/>
      <c r="K75" s="14"/>
    </row>
    <row r="76" spans="1:11" ht="16.5" x14ac:dyDescent="0.3">
      <c r="A76" s="15">
        <v>46043</v>
      </c>
      <c r="B76" s="16" t="s">
        <v>20</v>
      </c>
      <c r="C76" s="16" t="s">
        <v>25</v>
      </c>
      <c r="D76" s="19">
        <v>73</v>
      </c>
      <c r="E76" s="17">
        <v>2.27</v>
      </c>
      <c r="F76" s="17">
        <v>1.22</v>
      </c>
      <c r="G76" s="20">
        <v>18</v>
      </c>
      <c r="H76" s="21">
        <v>0.63</v>
      </c>
      <c r="I76" s="18">
        <f t="shared" si="1"/>
        <v>1.9365079365079365</v>
      </c>
      <c r="J76"/>
      <c r="K76" s="14"/>
    </row>
    <row r="77" spans="1:11" ht="16.5" x14ac:dyDescent="0.3">
      <c r="A77" s="15">
        <v>46043</v>
      </c>
      <c r="B77" s="16" t="s">
        <v>20</v>
      </c>
      <c r="C77" s="16" t="s">
        <v>25</v>
      </c>
      <c r="D77" s="19">
        <v>74</v>
      </c>
      <c r="E77" s="17">
        <v>2.25</v>
      </c>
      <c r="F77" s="17">
        <v>1.29</v>
      </c>
      <c r="G77" s="20">
        <v>18</v>
      </c>
      <c r="H77" s="21">
        <v>0.63</v>
      </c>
      <c r="I77" s="18">
        <f t="shared" si="1"/>
        <v>2.0476190476190474</v>
      </c>
      <c r="J77"/>
      <c r="K77" s="14"/>
    </row>
    <row r="78" spans="1:11" ht="16.5" x14ac:dyDescent="0.3">
      <c r="A78" s="15">
        <v>46043</v>
      </c>
      <c r="B78" s="16" t="s">
        <v>20</v>
      </c>
      <c r="C78" s="16" t="s">
        <v>25</v>
      </c>
      <c r="D78" s="19">
        <v>75</v>
      </c>
      <c r="E78" s="17">
        <v>2.2000000000000002</v>
      </c>
      <c r="F78" s="17">
        <v>1.1100000000000001</v>
      </c>
      <c r="G78" s="20">
        <v>18</v>
      </c>
      <c r="H78" s="21">
        <v>0.63</v>
      </c>
      <c r="I78" s="18">
        <f t="shared" si="1"/>
        <v>1.7619047619047621</v>
      </c>
      <c r="J78"/>
      <c r="K78" s="14"/>
    </row>
    <row r="79" spans="1:11" ht="16.5" x14ac:dyDescent="0.3">
      <c r="A79" s="15">
        <v>46043</v>
      </c>
      <c r="B79" s="16" t="s">
        <v>20</v>
      </c>
      <c r="C79" s="16" t="s">
        <v>25</v>
      </c>
      <c r="D79" s="19">
        <v>76</v>
      </c>
      <c r="E79" s="17">
        <v>2.2400000000000002</v>
      </c>
      <c r="F79" s="17">
        <v>1.02</v>
      </c>
      <c r="G79" s="20">
        <v>18</v>
      </c>
      <c r="H79" s="21">
        <v>0.63</v>
      </c>
      <c r="I79" s="18">
        <f t="shared" si="1"/>
        <v>1.6190476190476191</v>
      </c>
      <c r="J79"/>
      <c r="K79" s="14"/>
    </row>
    <row r="80" spans="1:11" ht="16.5" x14ac:dyDescent="0.3">
      <c r="A80" s="15">
        <v>46043</v>
      </c>
      <c r="B80" s="16" t="s">
        <v>20</v>
      </c>
      <c r="C80" s="16" t="s">
        <v>25</v>
      </c>
      <c r="D80" s="19">
        <v>77</v>
      </c>
      <c r="E80" s="17">
        <v>2.23</v>
      </c>
      <c r="F80" s="17">
        <v>1.1599999999999999</v>
      </c>
      <c r="G80" s="20">
        <v>18</v>
      </c>
      <c r="H80" s="21">
        <v>0.63</v>
      </c>
      <c r="I80" s="18">
        <f t="shared" si="1"/>
        <v>1.8412698412698412</v>
      </c>
      <c r="J80"/>
      <c r="K80" s="14"/>
    </row>
    <row r="81" spans="1:11" ht="16.5" x14ac:dyDescent="0.3">
      <c r="A81" s="15">
        <v>46043</v>
      </c>
      <c r="B81" s="16" t="s">
        <v>20</v>
      </c>
      <c r="C81" s="16" t="s">
        <v>25</v>
      </c>
      <c r="D81" s="19">
        <v>78</v>
      </c>
      <c r="E81" s="17">
        <v>2.2599999999999998</v>
      </c>
      <c r="F81" s="17">
        <v>1.21</v>
      </c>
      <c r="G81" s="20">
        <v>18</v>
      </c>
      <c r="H81" s="21">
        <v>0.63</v>
      </c>
      <c r="I81" s="18">
        <f t="shared" si="1"/>
        <v>1.9206349206349205</v>
      </c>
      <c r="J81"/>
      <c r="K81" s="14"/>
    </row>
    <row r="82" spans="1:11" ht="16.5" x14ac:dyDescent="0.3">
      <c r="A82" s="15">
        <v>46043</v>
      </c>
      <c r="B82" s="16" t="s">
        <v>20</v>
      </c>
      <c r="C82" s="16" t="s">
        <v>25</v>
      </c>
      <c r="D82" s="19">
        <v>79</v>
      </c>
      <c r="E82" s="17">
        <v>2.25</v>
      </c>
      <c r="F82" s="17">
        <v>1.1200000000000001</v>
      </c>
      <c r="G82" s="20">
        <v>18</v>
      </c>
      <c r="H82" s="21">
        <v>0.63</v>
      </c>
      <c r="I82" s="18">
        <f t="shared" si="1"/>
        <v>1.7777777777777779</v>
      </c>
      <c r="J82"/>
      <c r="K82" s="14"/>
    </row>
    <row r="83" spans="1:11" ht="16.5" x14ac:dyDescent="0.3">
      <c r="A83" s="15">
        <v>46043</v>
      </c>
      <c r="B83" s="16" t="s">
        <v>20</v>
      </c>
      <c r="C83" s="16" t="s">
        <v>25</v>
      </c>
      <c r="D83" s="19">
        <v>80</v>
      </c>
      <c r="E83" s="17">
        <v>2.31</v>
      </c>
      <c r="F83" s="17">
        <v>1.1200000000000001</v>
      </c>
      <c r="G83" s="20">
        <v>18</v>
      </c>
      <c r="H83" s="21">
        <v>0.63</v>
      </c>
      <c r="I83" s="18">
        <f t="shared" si="1"/>
        <v>1.7777777777777779</v>
      </c>
      <c r="J83"/>
      <c r="K83" s="14"/>
    </row>
    <row r="84" spans="1:11" ht="16.5" x14ac:dyDescent="0.3">
      <c r="A84" s="15">
        <v>46043</v>
      </c>
      <c r="B84" s="16" t="s">
        <v>20</v>
      </c>
      <c r="C84" s="16" t="s">
        <v>25</v>
      </c>
      <c r="D84" s="19">
        <v>81</v>
      </c>
      <c r="E84" s="17">
        <v>2.21</v>
      </c>
      <c r="F84" s="17">
        <v>1.18</v>
      </c>
      <c r="G84" s="20">
        <v>18</v>
      </c>
      <c r="H84" s="21">
        <v>0.63</v>
      </c>
      <c r="I84" s="18">
        <f t="shared" si="1"/>
        <v>1.8730158730158728</v>
      </c>
      <c r="J84"/>
      <c r="K84" s="14"/>
    </row>
    <row r="85" spans="1:11" ht="16.5" x14ac:dyDescent="0.3">
      <c r="A85" s="15">
        <v>46043</v>
      </c>
      <c r="B85" s="16" t="s">
        <v>20</v>
      </c>
      <c r="C85" s="16" t="s">
        <v>25</v>
      </c>
      <c r="D85" s="19">
        <v>82</v>
      </c>
      <c r="E85" s="17">
        <v>2.25</v>
      </c>
      <c r="F85" s="17">
        <v>1.1299999999999999</v>
      </c>
      <c r="G85" s="20">
        <v>18</v>
      </c>
      <c r="H85" s="21">
        <v>0.63</v>
      </c>
      <c r="I85" s="18">
        <f t="shared" si="1"/>
        <v>1.7936507936507935</v>
      </c>
      <c r="J85"/>
      <c r="K85" s="14"/>
    </row>
    <row r="86" spans="1:11" ht="16.5" x14ac:dyDescent="0.3">
      <c r="A86" s="15">
        <v>46043</v>
      </c>
      <c r="B86" s="16" t="s">
        <v>20</v>
      </c>
      <c r="C86" s="16" t="s">
        <v>25</v>
      </c>
      <c r="D86" s="19">
        <v>83</v>
      </c>
      <c r="E86" s="17">
        <v>2.2200000000000002</v>
      </c>
      <c r="F86" s="17">
        <v>1.1399999999999999</v>
      </c>
      <c r="G86" s="20">
        <v>18</v>
      </c>
      <c r="H86" s="21">
        <v>0.63</v>
      </c>
      <c r="I86" s="18">
        <f t="shared" si="1"/>
        <v>1.8095238095238093</v>
      </c>
      <c r="J86"/>
      <c r="K86" s="14"/>
    </row>
    <row r="87" spans="1:11" ht="16.5" x14ac:dyDescent="0.3">
      <c r="A87" s="15">
        <v>46043</v>
      </c>
      <c r="B87" s="16" t="s">
        <v>20</v>
      </c>
      <c r="C87" s="16" t="s">
        <v>25</v>
      </c>
      <c r="D87" s="19">
        <v>84</v>
      </c>
      <c r="E87" s="17">
        <v>2.25</v>
      </c>
      <c r="F87" s="17">
        <v>1.17</v>
      </c>
      <c r="G87" s="20">
        <v>18</v>
      </c>
      <c r="H87" s="21">
        <v>0.63</v>
      </c>
      <c r="I87" s="18">
        <f t="shared" si="1"/>
        <v>1.857142857142857</v>
      </c>
      <c r="J87"/>
      <c r="K87" s="14"/>
    </row>
    <row r="88" spans="1:11" ht="16.5" x14ac:dyDescent="0.3">
      <c r="A88" s="15">
        <v>46043</v>
      </c>
      <c r="B88" s="16" t="s">
        <v>20</v>
      </c>
      <c r="C88" s="16" t="s">
        <v>25</v>
      </c>
      <c r="D88" s="19">
        <v>85</v>
      </c>
      <c r="E88" s="17">
        <v>2.23</v>
      </c>
      <c r="F88" s="17">
        <v>1.07</v>
      </c>
      <c r="G88" s="20">
        <v>18</v>
      </c>
      <c r="H88" s="21">
        <v>0.63</v>
      </c>
      <c r="I88" s="18">
        <f t="shared" si="1"/>
        <v>1.6984126984126986</v>
      </c>
      <c r="J88"/>
      <c r="K88" s="14"/>
    </row>
    <row r="89" spans="1:11" ht="16.5" x14ac:dyDescent="0.3">
      <c r="A89" s="15">
        <v>46043</v>
      </c>
      <c r="B89" s="16" t="s">
        <v>20</v>
      </c>
      <c r="C89" s="16" t="s">
        <v>25</v>
      </c>
      <c r="D89" s="19">
        <v>86</v>
      </c>
      <c r="E89" s="17">
        <v>2.25</v>
      </c>
      <c r="F89" s="17">
        <v>1.0900000000000001</v>
      </c>
      <c r="G89" s="20">
        <v>18</v>
      </c>
      <c r="H89" s="21">
        <v>0.63</v>
      </c>
      <c r="I89" s="18">
        <f t="shared" si="1"/>
        <v>1.7301587301587302</v>
      </c>
      <c r="J89"/>
      <c r="K89" s="14"/>
    </row>
    <row r="90" spans="1:11" ht="16.5" x14ac:dyDescent="0.3">
      <c r="A90" s="15">
        <v>46043</v>
      </c>
      <c r="B90" s="16" t="s">
        <v>20</v>
      </c>
      <c r="C90" s="16" t="s">
        <v>25</v>
      </c>
      <c r="D90" s="19">
        <v>87</v>
      </c>
      <c r="E90" s="17">
        <v>2.23</v>
      </c>
      <c r="F90" s="17">
        <v>1.05</v>
      </c>
      <c r="G90" s="20">
        <v>18</v>
      </c>
      <c r="H90" s="21">
        <v>0.63</v>
      </c>
      <c r="I90" s="18">
        <f t="shared" si="1"/>
        <v>1.6666666666666667</v>
      </c>
      <c r="J90"/>
      <c r="K90" s="14"/>
    </row>
    <row r="91" spans="1:11" ht="16.5" x14ac:dyDescent="0.3">
      <c r="A91" s="15">
        <v>46043</v>
      </c>
      <c r="B91" s="16" t="s">
        <v>20</v>
      </c>
      <c r="C91" s="16" t="s">
        <v>25</v>
      </c>
      <c r="D91" s="19">
        <v>88</v>
      </c>
      <c r="E91" s="17">
        <v>2.25</v>
      </c>
      <c r="F91" s="17">
        <v>1.1100000000000001</v>
      </c>
      <c r="G91" s="20">
        <v>18</v>
      </c>
      <c r="H91" s="21">
        <v>0.63</v>
      </c>
      <c r="I91" s="18">
        <f t="shared" si="1"/>
        <v>1.7619047619047621</v>
      </c>
      <c r="J91"/>
      <c r="K91" s="14"/>
    </row>
    <row r="92" spans="1:11" ht="16.5" x14ac:dyDescent="0.3">
      <c r="A92" s="15">
        <v>46043</v>
      </c>
      <c r="B92" s="16" t="s">
        <v>20</v>
      </c>
      <c r="C92" s="16" t="s">
        <v>25</v>
      </c>
      <c r="D92" s="19">
        <v>89</v>
      </c>
      <c r="E92" s="17">
        <v>2.2599999999999998</v>
      </c>
      <c r="F92" s="17">
        <v>1.06</v>
      </c>
      <c r="G92" s="20">
        <v>18</v>
      </c>
      <c r="H92" s="21">
        <v>0.63</v>
      </c>
      <c r="I92" s="18">
        <f t="shared" si="1"/>
        <v>1.6825396825396826</v>
      </c>
      <c r="J92"/>
      <c r="K92" s="14"/>
    </row>
    <row r="93" spans="1:11" ht="16.5" x14ac:dyDescent="0.3">
      <c r="A93" s="15">
        <v>46043</v>
      </c>
      <c r="B93" s="16" t="s">
        <v>20</v>
      </c>
      <c r="C93" s="16" t="s">
        <v>25</v>
      </c>
      <c r="D93" s="19">
        <v>90</v>
      </c>
      <c r="E93" s="17">
        <v>2.2599999999999998</v>
      </c>
      <c r="F93" s="17">
        <v>1.07</v>
      </c>
      <c r="G93" s="20">
        <v>18</v>
      </c>
      <c r="H93" s="21">
        <v>0.63</v>
      </c>
      <c r="I93" s="18">
        <f t="shared" si="1"/>
        <v>1.6984126984126986</v>
      </c>
      <c r="J93"/>
      <c r="K93" s="14"/>
    </row>
    <row r="94" spans="1:11" ht="16.5" x14ac:dyDescent="0.3">
      <c r="A94" s="15">
        <v>46043</v>
      </c>
      <c r="B94" s="16" t="s">
        <v>20</v>
      </c>
      <c r="C94" s="16" t="s">
        <v>25</v>
      </c>
      <c r="D94" s="19">
        <v>91</v>
      </c>
      <c r="E94" s="17">
        <v>2.2400000000000002</v>
      </c>
      <c r="F94" s="17">
        <v>1.08</v>
      </c>
      <c r="G94" s="20">
        <v>18</v>
      </c>
      <c r="H94" s="21">
        <v>0.63</v>
      </c>
      <c r="I94" s="18">
        <f t="shared" si="1"/>
        <v>1.7142857142857144</v>
      </c>
      <c r="J94"/>
      <c r="K94" s="14"/>
    </row>
    <row r="95" spans="1:11" ht="16.5" x14ac:dyDescent="0.3">
      <c r="A95" s="15">
        <v>46043</v>
      </c>
      <c r="B95" s="16" t="s">
        <v>20</v>
      </c>
      <c r="C95" s="16" t="s">
        <v>25</v>
      </c>
      <c r="D95" s="19">
        <v>92</v>
      </c>
      <c r="E95" s="17">
        <v>2.25</v>
      </c>
      <c r="F95" s="17">
        <v>1.17</v>
      </c>
      <c r="G95" s="20">
        <v>18</v>
      </c>
      <c r="H95" s="21">
        <v>0.63</v>
      </c>
      <c r="I95" s="18">
        <f t="shared" si="1"/>
        <v>1.857142857142857</v>
      </c>
      <c r="J95"/>
      <c r="K95" s="14"/>
    </row>
    <row r="96" spans="1:11" ht="16.5" x14ac:dyDescent="0.3">
      <c r="A96" s="15">
        <v>46043</v>
      </c>
      <c r="B96" s="16" t="s">
        <v>20</v>
      </c>
      <c r="C96" s="16" t="s">
        <v>25</v>
      </c>
      <c r="D96" s="19">
        <v>93</v>
      </c>
      <c r="E96" s="17">
        <v>2.23</v>
      </c>
      <c r="F96" s="17">
        <v>1.1599999999999999</v>
      </c>
      <c r="G96" s="20">
        <v>18</v>
      </c>
      <c r="H96" s="21">
        <v>0.63</v>
      </c>
      <c r="I96" s="18">
        <f t="shared" si="1"/>
        <v>1.8412698412698412</v>
      </c>
      <c r="J96"/>
      <c r="K96" s="14"/>
    </row>
    <row r="97" spans="1:11" ht="16.5" x14ac:dyDescent="0.3">
      <c r="A97" s="15">
        <v>46043</v>
      </c>
      <c r="B97" s="16" t="s">
        <v>20</v>
      </c>
      <c r="C97" s="16" t="s">
        <v>25</v>
      </c>
      <c r="D97" s="19">
        <v>94</v>
      </c>
      <c r="E97" s="17">
        <v>2.21</v>
      </c>
      <c r="F97" s="17">
        <v>1</v>
      </c>
      <c r="G97" s="20">
        <v>18</v>
      </c>
      <c r="H97" s="21">
        <v>0.63</v>
      </c>
      <c r="I97" s="18">
        <f t="shared" si="1"/>
        <v>1.5873015873015872</v>
      </c>
      <c r="J97"/>
      <c r="K97" s="14"/>
    </row>
    <row r="98" spans="1:11" ht="16.5" x14ac:dyDescent="0.3">
      <c r="A98" s="15">
        <v>46043</v>
      </c>
      <c r="B98" s="16" t="s">
        <v>20</v>
      </c>
      <c r="C98" s="16" t="s">
        <v>25</v>
      </c>
      <c r="D98" s="19">
        <v>95</v>
      </c>
      <c r="E98" s="17">
        <v>2.21</v>
      </c>
      <c r="F98" s="17">
        <v>1.08</v>
      </c>
      <c r="G98" s="20">
        <v>18</v>
      </c>
      <c r="H98" s="21">
        <v>0.63</v>
      </c>
      <c r="I98" s="18">
        <f t="shared" si="1"/>
        <v>1.7142857142857144</v>
      </c>
      <c r="J98"/>
      <c r="K98" s="14"/>
    </row>
    <row r="99" spans="1:11" ht="16.5" x14ac:dyDescent="0.3">
      <c r="A99" s="15">
        <v>46043</v>
      </c>
      <c r="B99" s="16" t="s">
        <v>20</v>
      </c>
      <c r="C99" s="16" t="s">
        <v>25</v>
      </c>
      <c r="D99" s="19">
        <v>96</v>
      </c>
      <c r="E99" s="17">
        <v>2.23</v>
      </c>
      <c r="F99" s="17">
        <v>1.03</v>
      </c>
      <c r="G99" s="20">
        <v>18</v>
      </c>
      <c r="H99" s="21">
        <v>0.63</v>
      </c>
      <c r="I99" s="18">
        <f t="shared" si="1"/>
        <v>1.6349206349206349</v>
      </c>
      <c r="J99"/>
      <c r="K99" s="14"/>
    </row>
    <row r="100" spans="1:11" ht="16.5" x14ac:dyDescent="0.3">
      <c r="A100" s="15">
        <v>46043</v>
      </c>
      <c r="B100" s="16" t="s">
        <v>20</v>
      </c>
      <c r="C100" s="16" t="s">
        <v>25</v>
      </c>
      <c r="D100" s="19">
        <v>97</v>
      </c>
      <c r="E100" s="17">
        <v>2.25</v>
      </c>
      <c r="F100" s="17">
        <v>1.22</v>
      </c>
      <c r="G100" s="20">
        <v>18</v>
      </c>
      <c r="H100" s="21">
        <v>0.63</v>
      </c>
      <c r="I100" s="18">
        <f t="shared" si="1"/>
        <v>1.9365079365079365</v>
      </c>
      <c r="J100"/>
      <c r="K100" s="14"/>
    </row>
    <row r="101" spans="1:11" ht="16.5" x14ac:dyDescent="0.3">
      <c r="A101" s="15">
        <v>46043</v>
      </c>
      <c r="B101" s="16" t="s">
        <v>20</v>
      </c>
      <c r="C101" s="16" t="s">
        <v>25</v>
      </c>
      <c r="D101" s="19">
        <v>98</v>
      </c>
      <c r="E101" s="17">
        <v>2.2000000000000002</v>
      </c>
      <c r="F101" s="17">
        <v>1.05</v>
      </c>
      <c r="G101" s="20">
        <v>18</v>
      </c>
      <c r="H101" s="21">
        <v>0.63</v>
      </c>
      <c r="I101" s="18">
        <f t="shared" si="1"/>
        <v>1.6666666666666667</v>
      </c>
      <c r="J101"/>
      <c r="K101" s="14"/>
    </row>
    <row r="102" spans="1:11" ht="16.5" x14ac:dyDescent="0.3">
      <c r="A102" s="15">
        <v>46043</v>
      </c>
      <c r="B102" s="16" t="s">
        <v>20</v>
      </c>
      <c r="C102" s="16" t="s">
        <v>25</v>
      </c>
      <c r="D102" s="19">
        <v>99</v>
      </c>
      <c r="E102" s="17">
        <v>2.2000000000000002</v>
      </c>
      <c r="F102" s="17">
        <v>1.19</v>
      </c>
      <c r="G102" s="20">
        <v>18</v>
      </c>
      <c r="H102" s="21">
        <v>0.63</v>
      </c>
      <c r="I102" s="18">
        <f t="shared" si="1"/>
        <v>1.8888888888888888</v>
      </c>
      <c r="J102"/>
      <c r="K102" s="14"/>
    </row>
    <row r="103" spans="1:11" ht="16.5" x14ac:dyDescent="0.3">
      <c r="A103" s="15">
        <v>46043</v>
      </c>
      <c r="B103" s="16" t="s">
        <v>20</v>
      </c>
      <c r="C103" s="16" t="s">
        <v>25</v>
      </c>
      <c r="D103" s="19">
        <v>100</v>
      </c>
      <c r="E103" s="17">
        <v>2.19</v>
      </c>
      <c r="F103" s="17">
        <v>1.1200000000000001</v>
      </c>
      <c r="G103" s="20">
        <v>18</v>
      </c>
      <c r="H103" s="21">
        <v>0.63</v>
      </c>
      <c r="I103" s="18">
        <f t="shared" si="1"/>
        <v>1.7777777777777779</v>
      </c>
      <c r="J103"/>
      <c r="K103" s="14"/>
    </row>
    <row r="104" spans="1:11" ht="16.5" x14ac:dyDescent="0.3">
      <c r="A104" s="15">
        <v>46043</v>
      </c>
      <c r="B104" s="16" t="s">
        <v>20</v>
      </c>
      <c r="C104" s="16" t="s">
        <v>25</v>
      </c>
      <c r="D104" s="19">
        <v>101</v>
      </c>
      <c r="E104" s="17">
        <v>2.2000000000000002</v>
      </c>
      <c r="F104" s="17">
        <v>1.0900000000000001</v>
      </c>
      <c r="G104" s="20">
        <v>18</v>
      </c>
      <c r="H104" s="21">
        <v>0.63</v>
      </c>
      <c r="I104" s="18">
        <f t="shared" si="1"/>
        <v>1.7301587301587302</v>
      </c>
      <c r="J104"/>
      <c r="K104" s="14"/>
    </row>
    <row r="105" spans="1:11" ht="16.5" x14ac:dyDescent="0.3">
      <c r="A105" s="15">
        <v>46043</v>
      </c>
      <c r="B105" s="16" t="s">
        <v>20</v>
      </c>
      <c r="C105" s="16" t="s">
        <v>25</v>
      </c>
      <c r="D105" s="19">
        <v>102</v>
      </c>
      <c r="E105" s="17">
        <v>2.2200000000000002</v>
      </c>
      <c r="F105" s="17">
        <v>0.99</v>
      </c>
      <c r="G105" s="20">
        <v>18</v>
      </c>
      <c r="H105" s="21">
        <v>0.63</v>
      </c>
      <c r="I105" s="18">
        <f t="shared" si="1"/>
        <v>1.5714285714285714</v>
      </c>
      <c r="J105"/>
      <c r="K105" s="14"/>
    </row>
    <row r="106" spans="1:11" ht="16.5" x14ac:dyDescent="0.3">
      <c r="A106" s="15">
        <v>46043</v>
      </c>
      <c r="B106" s="16" t="s">
        <v>20</v>
      </c>
      <c r="C106" s="16" t="s">
        <v>25</v>
      </c>
      <c r="D106" s="19">
        <v>103</v>
      </c>
      <c r="E106" s="17">
        <v>2.23</v>
      </c>
      <c r="F106" s="17">
        <v>1.1000000000000001</v>
      </c>
      <c r="G106" s="20">
        <v>18</v>
      </c>
      <c r="H106" s="21">
        <v>0.63</v>
      </c>
      <c r="I106" s="18">
        <f t="shared" si="1"/>
        <v>1.7460317460317463</v>
      </c>
      <c r="J106"/>
      <c r="K106" s="14"/>
    </row>
    <row r="107" spans="1:11" ht="16.5" x14ac:dyDescent="0.3">
      <c r="A107" s="15">
        <v>46043</v>
      </c>
      <c r="B107" s="16" t="s">
        <v>20</v>
      </c>
      <c r="C107" s="16" t="s">
        <v>25</v>
      </c>
      <c r="D107" s="19">
        <v>104</v>
      </c>
      <c r="E107" s="17">
        <v>2.2000000000000002</v>
      </c>
      <c r="F107" s="17">
        <v>1</v>
      </c>
      <c r="G107" s="20">
        <v>18</v>
      </c>
      <c r="H107" s="21">
        <v>0.63</v>
      </c>
      <c r="I107" s="18">
        <f t="shared" si="1"/>
        <v>1.5873015873015872</v>
      </c>
      <c r="J107"/>
      <c r="K107" s="14"/>
    </row>
    <row r="108" spans="1:11" ht="16.5" x14ac:dyDescent="0.3">
      <c r="A108" s="15">
        <v>46043</v>
      </c>
      <c r="B108" s="16" t="s">
        <v>20</v>
      </c>
      <c r="C108" s="16" t="s">
        <v>25</v>
      </c>
      <c r="D108" s="19">
        <v>105</v>
      </c>
      <c r="E108" s="17">
        <v>2.21</v>
      </c>
      <c r="F108" s="17">
        <v>1.1499999999999999</v>
      </c>
      <c r="G108" s="20">
        <v>18</v>
      </c>
      <c r="H108" s="21">
        <v>0.63</v>
      </c>
      <c r="I108" s="18">
        <f t="shared" si="1"/>
        <v>1.8253968253968254</v>
      </c>
      <c r="J108"/>
      <c r="K108" s="14"/>
    </row>
    <row r="109" spans="1:11" ht="16.5" x14ac:dyDescent="0.3">
      <c r="A109" s="15">
        <v>46043</v>
      </c>
      <c r="B109" s="16" t="s">
        <v>20</v>
      </c>
      <c r="C109" s="16" t="s">
        <v>25</v>
      </c>
      <c r="D109" s="19">
        <v>106</v>
      </c>
      <c r="E109" s="17">
        <v>2.2400000000000002</v>
      </c>
      <c r="F109" s="17">
        <v>1.03</v>
      </c>
      <c r="G109" s="20">
        <v>18</v>
      </c>
      <c r="H109" s="21">
        <v>0.63</v>
      </c>
      <c r="I109" s="18">
        <f t="shared" si="1"/>
        <v>1.6349206349206349</v>
      </c>
      <c r="J109"/>
      <c r="K109" s="14"/>
    </row>
    <row r="110" spans="1:11" ht="16.5" x14ac:dyDescent="0.3">
      <c r="A110" s="15">
        <v>46043</v>
      </c>
      <c r="B110" s="16" t="s">
        <v>20</v>
      </c>
      <c r="C110" s="16" t="s">
        <v>25</v>
      </c>
      <c r="D110" s="19">
        <v>107</v>
      </c>
      <c r="E110" s="17">
        <v>2.2000000000000002</v>
      </c>
      <c r="F110" s="17">
        <v>1.08</v>
      </c>
      <c r="G110" s="20">
        <v>18</v>
      </c>
      <c r="H110" s="21">
        <v>0.63</v>
      </c>
      <c r="I110" s="18">
        <f t="shared" si="1"/>
        <v>1.7142857142857144</v>
      </c>
      <c r="J110"/>
      <c r="K110" s="14"/>
    </row>
    <row r="111" spans="1:11" ht="16.5" x14ac:dyDescent="0.3">
      <c r="A111" s="15">
        <v>46043</v>
      </c>
      <c r="B111" s="16" t="s">
        <v>20</v>
      </c>
      <c r="C111" s="16" t="s">
        <v>25</v>
      </c>
      <c r="D111" s="19">
        <v>108</v>
      </c>
      <c r="E111" s="17">
        <v>2.2000000000000002</v>
      </c>
      <c r="F111" s="17">
        <v>1.05</v>
      </c>
      <c r="G111" s="20">
        <v>18</v>
      </c>
      <c r="H111" s="21">
        <v>0.63</v>
      </c>
      <c r="I111" s="18">
        <f t="shared" si="1"/>
        <v>1.6666666666666667</v>
      </c>
      <c r="J111"/>
      <c r="K111" s="14"/>
    </row>
    <row r="112" spans="1:11" ht="16.5" x14ac:dyDescent="0.3">
      <c r="A112" s="15">
        <v>46043</v>
      </c>
      <c r="B112" s="16" t="s">
        <v>20</v>
      </c>
      <c r="C112" s="16" t="s">
        <v>25</v>
      </c>
      <c r="D112" s="19">
        <v>109</v>
      </c>
      <c r="E112" s="17">
        <v>2.19</v>
      </c>
      <c r="F112" s="17">
        <v>1.03</v>
      </c>
      <c r="G112" s="20">
        <v>18</v>
      </c>
      <c r="H112" s="21">
        <v>0.63</v>
      </c>
      <c r="I112" s="18">
        <f t="shared" si="1"/>
        <v>1.6349206349206349</v>
      </c>
      <c r="J112"/>
      <c r="K112" s="14"/>
    </row>
    <row r="113" spans="1:11" ht="16.5" x14ac:dyDescent="0.3">
      <c r="A113" s="15">
        <v>46043</v>
      </c>
      <c r="B113" s="16" t="s">
        <v>20</v>
      </c>
      <c r="C113" s="16" t="s">
        <v>25</v>
      </c>
      <c r="D113" s="19">
        <v>110</v>
      </c>
      <c r="E113" s="17">
        <v>2.2000000000000002</v>
      </c>
      <c r="F113" s="17">
        <v>1.07</v>
      </c>
      <c r="G113" s="20">
        <v>18</v>
      </c>
      <c r="H113" s="21">
        <v>0.63</v>
      </c>
      <c r="I113" s="18">
        <f t="shared" si="1"/>
        <v>1.6984126984126986</v>
      </c>
      <c r="J113"/>
      <c r="K113" s="14"/>
    </row>
    <row r="114" spans="1:11" ht="16.5" x14ac:dyDescent="0.3">
      <c r="A114" s="15">
        <v>46043</v>
      </c>
      <c r="B114" s="16" t="s">
        <v>20</v>
      </c>
      <c r="C114" s="16" t="s">
        <v>25</v>
      </c>
      <c r="D114" s="19">
        <v>111</v>
      </c>
      <c r="E114" s="17">
        <v>2.23</v>
      </c>
      <c r="F114" s="17">
        <v>1</v>
      </c>
      <c r="G114" s="20">
        <v>18</v>
      </c>
      <c r="H114" s="21">
        <v>0.63</v>
      </c>
      <c r="I114" s="18">
        <f t="shared" si="1"/>
        <v>1.5873015873015872</v>
      </c>
      <c r="J114"/>
      <c r="K114" s="14"/>
    </row>
    <row r="115" spans="1:11" ht="16.5" x14ac:dyDescent="0.3">
      <c r="A115" s="15">
        <v>46043</v>
      </c>
      <c r="B115" s="16" t="s">
        <v>20</v>
      </c>
      <c r="C115" s="16" t="s">
        <v>25</v>
      </c>
      <c r="D115" s="19">
        <v>112</v>
      </c>
      <c r="E115" s="17">
        <v>2.2000000000000002</v>
      </c>
      <c r="F115" s="17">
        <v>1.04</v>
      </c>
      <c r="G115" s="20">
        <v>18</v>
      </c>
      <c r="H115" s="21">
        <v>0.63</v>
      </c>
      <c r="I115" s="18">
        <f t="shared" si="1"/>
        <v>1.6507936507936509</v>
      </c>
      <c r="J115"/>
      <c r="K115" s="14"/>
    </row>
    <row r="116" spans="1:11" ht="16.5" x14ac:dyDescent="0.3">
      <c r="A116" s="15">
        <v>46043</v>
      </c>
      <c r="B116" s="16" t="s">
        <v>20</v>
      </c>
      <c r="C116" s="16" t="s">
        <v>25</v>
      </c>
      <c r="D116" s="19">
        <v>113</v>
      </c>
      <c r="E116" s="17">
        <v>2.2000000000000002</v>
      </c>
      <c r="F116" s="17">
        <v>1.0900000000000001</v>
      </c>
      <c r="G116" s="20">
        <v>18</v>
      </c>
      <c r="H116" s="21">
        <v>0.63</v>
      </c>
      <c r="I116" s="18">
        <f t="shared" si="1"/>
        <v>1.7301587301587302</v>
      </c>
      <c r="J116"/>
      <c r="K116" s="14"/>
    </row>
    <row r="117" spans="1:11" ht="16.5" x14ac:dyDescent="0.3">
      <c r="A117" s="15">
        <v>46043</v>
      </c>
      <c r="B117" s="16" t="s">
        <v>20</v>
      </c>
      <c r="C117" s="16" t="s">
        <v>25</v>
      </c>
      <c r="D117" s="19">
        <v>114</v>
      </c>
      <c r="E117" s="17">
        <v>2.2000000000000002</v>
      </c>
      <c r="F117" s="17">
        <v>1.07</v>
      </c>
      <c r="G117" s="20">
        <v>18</v>
      </c>
      <c r="H117" s="21">
        <v>0.63</v>
      </c>
      <c r="I117" s="18">
        <f t="shared" si="1"/>
        <v>1.6984126984126986</v>
      </c>
      <c r="J117"/>
      <c r="K117" s="14"/>
    </row>
    <row r="118" spans="1:11" ht="16.5" x14ac:dyDescent="0.3">
      <c r="A118" s="15">
        <v>46043</v>
      </c>
      <c r="B118" s="16" t="s">
        <v>20</v>
      </c>
      <c r="C118" s="16" t="s">
        <v>25</v>
      </c>
      <c r="D118" s="19">
        <v>115</v>
      </c>
      <c r="E118" s="17">
        <v>2.2000000000000002</v>
      </c>
      <c r="F118" s="17">
        <v>0.94</v>
      </c>
      <c r="G118" s="20">
        <v>18</v>
      </c>
      <c r="H118" s="21">
        <v>0.63</v>
      </c>
      <c r="I118" s="18">
        <f t="shared" si="1"/>
        <v>1.4920634920634919</v>
      </c>
      <c r="J118"/>
      <c r="K118" s="14"/>
    </row>
    <row r="119" spans="1:11" ht="16.5" x14ac:dyDescent="0.3">
      <c r="A119" s="15">
        <v>46043</v>
      </c>
      <c r="B119" s="16" t="s">
        <v>20</v>
      </c>
      <c r="C119" s="16" t="s">
        <v>25</v>
      </c>
      <c r="D119" s="19">
        <v>116</v>
      </c>
      <c r="E119" s="17">
        <v>2.2200000000000002</v>
      </c>
      <c r="F119" s="17">
        <v>1.1100000000000001</v>
      </c>
      <c r="G119" s="20">
        <v>18</v>
      </c>
      <c r="H119" s="21">
        <v>0.63</v>
      </c>
      <c r="I119" s="18">
        <f t="shared" si="1"/>
        <v>1.7619047619047621</v>
      </c>
      <c r="J119"/>
      <c r="K119" s="14"/>
    </row>
    <row r="120" spans="1:11" ht="16.5" x14ac:dyDescent="0.3">
      <c r="A120" s="15">
        <v>46043</v>
      </c>
      <c r="B120" s="16" t="s">
        <v>20</v>
      </c>
      <c r="C120" s="16" t="s">
        <v>25</v>
      </c>
      <c r="D120" s="19">
        <v>117</v>
      </c>
      <c r="E120" s="17">
        <v>2.2000000000000002</v>
      </c>
      <c r="F120" s="17">
        <v>1.17</v>
      </c>
      <c r="G120" s="20">
        <v>18</v>
      </c>
      <c r="H120" s="21">
        <v>0.63</v>
      </c>
      <c r="I120" s="18">
        <f t="shared" si="1"/>
        <v>1.857142857142857</v>
      </c>
      <c r="J120"/>
      <c r="K120" s="14"/>
    </row>
    <row r="121" spans="1:11" ht="16.5" x14ac:dyDescent="0.3">
      <c r="A121" s="15">
        <v>46043</v>
      </c>
      <c r="B121" s="16" t="s">
        <v>20</v>
      </c>
      <c r="C121" s="16" t="s">
        <v>25</v>
      </c>
      <c r="D121" s="19">
        <v>118</v>
      </c>
      <c r="E121" s="17">
        <v>2.2000000000000002</v>
      </c>
      <c r="F121" s="17">
        <v>1.17</v>
      </c>
      <c r="G121" s="20">
        <v>18</v>
      </c>
      <c r="H121" s="21">
        <v>0.63</v>
      </c>
      <c r="I121" s="18">
        <f>F121/H121</f>
        <v>1.857142857142857</v>
      </c>
      <c r="J121"/>
      <c r="K121" s="14"/>
    </row>
    <row r="122" spans="1:11" ht="16.5" x14ac:dyDescent="0.3">
      <c r="A122" s="15">
        <v>46043</v>
      </c>
      <c r="B122" s="16" t="s">
        <v>20</v>
      </c>
      <c r="C122" s="16" t="s">
        <v>25</v>
      </c>
      <c r="D122" s="19">
        <v>119</v>
      </c>
      <c r="E122" s="17">
        <v>2.19</v>
      </c>
      <c r="F122" s="17">
        <v>1.0900000000000001</v>
      </c>
      <c r="G122" s="20">
        <v>18</v>
      </c>
      <c r="H122" s="21">
        <v>0.63</v>
      </c>
      <c r="I122" s="18">
        <f>F122/H122</f>
        <v>1.7301587301587302</v>
      </c>
      <c r="J122"/>
      <c r="K122" s="14"/>
    </row>
    <row r="123" spans="1:11" ht="16.5" x14ac:dyDescent="0.3">
      <c r="A123" s="15">
        <v>46043</v>
      </c>
      <c r="B123" s="16" t="s">
        <v>20</v>
      </c>
      <c r="C123" s="16" t="s">
        <v>25</v>
      </c>
      <c r="D123" s="19">
        <v>120</v>
      </c>
      <c r="E123" s="17">
        <v>2.2200000000000002</v>
      </c>
      <c r="F123" s="17">
        <v>1.02</v>
      </c>
      <c r="G123" s="20">
        <v>18</v>
      </c>
      <c r="H123" s="21">
        <v>0.63</v>
      </c>
      <c r="I123" s="18">
        <f t="shared" ref="I123:I173" si="2">F123/H123</f>
        <v>1.6190476190476191</v>
      </c>
      <c r="J123"/>
      <c r="K123" s="14"/>
    </row>
    <row r="124" spans="1:11" ht="16.5" x14ac:dyDescent="0.3">
      <c r="A124" s="15">
        <v>46043</v>
      </c>
      <c r="B124" s="16" t="s">
        <v>20</v>
      </c>
      <c r="C124" s="16" t="s">
        <v>25</v>
      </c>
      <c r="D124" s="19">
        <v>121</v>
      </c>
      <c r="E124" s="17">
        <v>2.19</v>
      </c>
      <c r="F124" s="17">
        <v>1.2</v>
      </c>
      <c r="G124" s="20">
        <v>18</v>
      </c>
      <c r="H124" s="21">
        <v>0.63</v>
      </c>
      <c r="I124" s="18">
        <f t="shared" si="2"/>
        <v>1.9047619047619047</v>
      </c>
      <c r="J124"/>
      <c r="K124" s="14"/>
    </row>
    <row r="125" spans="1:11" ht="16.5" x14ac:dyDescent="0.3">
      <c r="A125" s="15">
        <v>46043</v>
      </c>
      <c r="B125" s="16" t="s">
        <v>20</v>
      </c>
      <c r="C125" s="16" t="s">
        <v>25</v>
      </c>
      <c r="D125" s="19">
        <v>122</v>
      </c>
      <c r="E125" s="17">
        <v>2.2599999999999998</v>
      </c>
      <c r="F125" s="17">
        <v>1.1599999999999999</v>
      </c>
      <c r="G125" s="20">
        <v>18</v>
      </c>
      <c r="H125" s="21">
        <v>0.63</v>
      </c>
      <c r="I125" s="18">
        <f t="shared" si="2"/>
        <v>1.8412698412698412</v>
      </c>
      <c r="J125"/>
      <c r="K125" s="14"/>
    </row>
    <row r="126" spans="1:11" ht="16.5" x14ac:dyDescent="0.3">
      <c r="A126" s="15">
        <v>46043</v>
      </c>
      <c r="B126" s="16" t="s">
        <v>20</v>
      </c>
      <c r="C126" s="16" t="s">
        <v>25</v>
      </c>
      <c r="D126" s="19">
        <v>123</v>
      </c>
      <c r="E126" s="17">
        <v>2.2200000000000002</v>
      </c>
      <c r="F126" s="17">
        <v>1.1200000000000001</v>
      </c>
      <c r="G126" s="20">
        <v>18</v>
      </c>
      <c r="H126" s="21">
        <v>0.63</v>
      </c>
      <c r="I126" s="18">
        <f t="shared" si="2"/>
        <v>1.7777777777777779</v>
      </c>
      <c r="J126"/>
      <c r="K126" s="14"/>
    </row>
    <row r="127" spans="1:11" ht="16.5" x14ac:dyDescent="0.3">
      <c r="A127" s="15">
        <v>46043</v>
      </c>
      <c r="B127" s="16" t="s">
        <v>20</v>
      </c>
      <c r="C127" s="16" t="s">
        <v>25</v>
      </c>
      <c r="D127" s="19">
        <v>124</v>
      </c>
      <c r="E127" s="17">
        <v>2.2400000000000002</v>
      </c>
      <c r="F127" s="17">
        <v>1.1299999999999999</v>
      </c>
      <c r="G127" s="20">
        <v>18</v>
      </c>
      <c r="H127" s="21">
        <v>0.63</v>
      </c>
      <c r="I127" s="18">
        <f t="shared" si="2"/>
        <v>1.7936507936507935</v>
      </c>
      <c r="J127"/>
      <c r="K127" s="14"/>
    </row>
    <row r="128" spans="1:11" ht="16.5" x14ac:dyDescent="0.3">
      <c r="A128" s="15">
        <v>46043</v>
      </c>
      <c r="B128" s="16" t="s">
        <v>20</v>
      </c>
      <c r="C128" s="16" t="s">
        <v>25</v>
      </c>
      <c r="D128" s="19">
        <v>125</v>
      </c>
      <c r="E128" s="17">
        <v>2.2000000000000002</v>
      </c>
      <c r="F128" s="17">
        <v>1.24</v>
      </c>
      <c r="G128" s="20">
        <v>18</v>
      </c>
      <c r="H128" s="21">
        <v>0.63</v>
      </c>
      <c r="I128" s="18">
        <f t="shared" si="2"/>
        <v>1.9682539682539681</v>
      </c>
      <c r="J128"/>
      <c r="K128" s="14"/>
    </row>
    <row r="129" spans="1:11" ht="16.5" x14ac:dyDescent="0.3">
      <c r="A129" s="15">
        <v>46043</v>
      </c>
      <c r="B129" s="16" t="s">
        <v>20</v>
      </c>
      <c r="C129" s="16" t="s">
        <v>25</v>
      </c>
      <c r="D129" s="19">
        <v>126</v>
      </c>
      <c r="E129" s="17">
        <v>2.2400000000000002</v>
      </c>
      <c r="F129" s="17">
        <v>1.1599999999999999</v>
      </c>
      <c r="G129" s="20">
        <v>18</v>
      </c>
      <c r="H129" s="21">
        <v>0.63</v>
      </c>
      <c r="I129" s="18">
        <f t="shared" si="2"/>
        <v>1.8412698412698412</v>
      </c>
      <c r="J129"/>
      <c r="K129" s="14"/>
    </row>
    <row r="130" spans="1:11" ht="16.5" x14ac:dyDescent="0.3">
      <c r="A130" s="15">
        <v>46043</v>
      </c>
      <c r="B130" s="16" t="s">
        <v>20</v>
      </c>
      <c r="C130" s="16" t="s">
        <v>25</v>
      </c>
      <c r="D130" s="19">
        <v>127</v>
      </c>
      <c r="E130" s="17">
        <v>2.2200000000000002</v>
      </c>
      <c r="F130" s="17">
        <v>1.1399999999999999</v>
      </c>
      <c r="G130" s="20">
        <v>18</v>
      </c>
      <c r="H130" s="21">
        <v>0.63</v>
      </c>
      <c r="I130" s="18">
        <f t="shared" si="2"/>
        <v>1.8095238095238093</v>
      </c>
      <c r="J130"/>
      <c r="K130" s="14"/>
    </row>
    <row r="131" spans="1:11" ht="16.5" x14ac:dyDescent="0.3">
      <c r="A131" s="15">
        <v>46043</v>
      </c>
      <c r="B131" s="16" t="s">
        <v>20</v>
      </c>
      <c r="C131" s="16" t="s">
        <v>25</v>
      </c>
      <c r="D131" s="19">
        <v>128</v>
      </c>
      <c r="E131" s="17">
        <v>2.2400000000000002</v>
      </c>
      <c r="F131" s="17">
        <v>1.1399999999999999</v>
      </c>
      <c r="G131" s="20">
        <v>18</v>
      </c>
      <c r="H131" s="21">
        <v>0.63</v>
      </c>
      <c r="I131" s="18">
        <f t="shared" si="2"/>
        <v>1.8095238095238093</v>
      </c>
      <c r="J131"/>
      <c r="K131" s="14"/>
    </row>
    <row r="132" spans="1:11" ht="16.5" x14ac:dyDescent="0.3">
      <c r="A132" s="15">
        <v>46043</v>
      </c>
      <c r="B132" s="16" t="s">
        <v>20</v>
      </c>
      <c r="C132" s="16" t="s">
        <v>25</v>
      </c>
      <c r="D132" s="19">
        <v>129</v>
      </c>
      <c r="E132" s="17">
        <v>2.19</v>
      </c>
      <c r="F132" s="17">
        <v>1.08</v>
      </c>
      <c r="G132" s="20">
        <v>18</v>
      </c>
      <c r="H132" s="21">
        <v>0.63</v>
      </c>
      <c r="I132" s="18">
        <f t="shared" si="2"/>
        <v>1.7142857142857144</v>
      </c>
      <c r="J132"/>
      <c r="K132" s="14"/>
    </row>
    <row r="133" spans="1:11" ht="16.5" x14ac:dyDescent="0.3">
      <c r="A133" s="15">
        <v>46043</v>
      </c>
      <c r="B133" s="16" t="s">
        <v>20</v>
      </c>
      <c r="C133" s="16" t="s">
        <v>25</v>
      </c>
      <c r="D133" s="19">
        <v>130</v>
      </c>
      <c r="E133" s="17">
        <v>2.2000000000000002</v>
      </c>
      <c r="F133" s="17">
        <v>1.0900000000000001</v>
      </c>
      <c r="G133" s="20">
        <v>18</v>
      </c>
      <c r="H133" s="21">
        <v>0.63</v>
      </c>
      <c r="I133" s="18">
        <f t="shared" si="2"/>
        <v>1.7301587301587302</v>
      </c>
      <c r="J133"/>
      <c r="K133" s="14"/>
    </row>
    <row r="134" spans="1:11" ht="16.5" x14ac:dyDescent="0.3">
      <c r="A134" s="15">
        <v>46043</v>
      </c>
      <c r="B134" s="16" t="s">
        <v>20</v>
      </c>
      <c r="C134" s="16" t="s">
        <v>25</v>
      </c>
      <c r="D134" s="19">
        <v>131</v>
      </c>
      <c r="E134" s="17">
        <v>2.23</v>
      </c>
      <c r="F134" s="17">
        <v>1.1299999999999999</v>
      </c>
      <c r="G134" s="20">
        <v>18</v>
      </c>
      <c r="H134" s="21">
        <v>0.63</v>
      </c>
      <c r="I134" s="18">
        <f t="shared" si="2"/>
        <v>1.7936507936507935</v>
      </c>
      <c r="J134"/>
      <c r="K134" s="14"/>
    </row>
    <row r="135" spans="1:11" ht="16.5" x14ac:dyDescent="0.3">
      <c r="A135" s="15">
        <v>46043</v>
      </c>
      <c r="B135" s="16" t="s">
        <v>20</v>
      </c>
      <c r="C135" s="16" t="s">
        <v>25</v>
      </c>
      <c r="D135" s="19">
        <v>132</v>
      </c>
      <c r="E135" s="17">
        <v>2.23</v>
      </c>
      <c r="F135" s="17">
        <v>1.08</v>
      </c>
      <c r="G135" s="20">
        <v>18</v>
      </c>
      <c r="H135" s="21">
        <v>0.63</v>
      </c>
      <c r="I135" s="18">
        <f t="shared" si="2"/>
        <v>1.7142857142857144</v>
      </c>
      <c r="J135"/>
      <c r="K135" s="14"/>
    </row>
    <row r="136" spans="1:11" ht="16.5" x14ac:dyDescent="0.3">
      <c r="A136" s="15">
        <v>46043</v>
      </c>
      <c r="B136" s="16" t="s">
        <v>20</v>
      </c>
      <c r="C136" s="16" t="s">
        <v>25</v>
      </c>
      <c r="D136" s="19">
        <v>133</v>
      </c>
      <c r="E136" s="17">
        <v>2.2400000000000002</v>
      </c>
      <c r="F136" s="17">
        <v>1.1599999999999999</v>
      </c>
      <c r="G136" s="20">
        <v>18</v>
      </c>
      <c r="H136" s="21">
        <v>0.63</v>
      </c>
      <c r="I136" s="18">
        <f t="shared" si="2"/>
        <v>1.8412698412698412</v>
      </c>
      <c r="J136"/>
      <c r="K136" s="14"/>
    </row>
    <row r="137" spans="1:11" ht="16.5" x14ac:dyDescent="0.3">
      <c r="A137" s="15">
        <v>46043</v>
      </c>
      <c r="B137" s="16" t="s">
        <v>20</v>
      </c>
      <c r="C137" s="16" t="s">
        <v>25</v>
      </c>
      <c r="D137" s="19">
        <v>134</v>
      </c>
      <c r="E137" s="17">
        <v>2.21</v>
      </c>
      <c r="F137" s="17">
        <v>1.01</v>
      </c>
      <c r="G137" s="20">
        <v>18</v>
      </c>
      <c r="H137" s="21">
        <v>0.63</v>
      </c>
      <c r="I137" s="18">
        <f t="shared" si="2"/>
        <v>1.6031746031746033</v>
      </c>
      <c r="J137"/>
      <c r="K137" s="14"/>
    </row>
    <row r="138" spans="1:11" ht="16.5" x14ac:dyDescent="0.3">
      <c r="A138" s="15">
        <v>46043</v>
      </c>
      <c r="B138" s="16" t="s">
        <v>20</v>
      </c>
      <c r="C138" s="16" t="s">
        <v>25</v>
      </c>
      <c r="D138" s="19">
        <v>135</v>
      </c>
      <c r="E138" s="17">
        <v>2.2400000000000002</v>
      </c>
      <c r="F138" s="17">
        <v>1.05</v>
      </c>
      <c r="G138" s="20">
        <v>18</v>
      </c>
      <c r="H138" s="21">
        <v>0.63</v>
      </c>
      <c r="I138" s="18">
        <f t="shared" si="2"/>
        <v>1.6666666666666667</v>
      </c>
      <c r="J138"/>
      <c r="K138" s="14"/>
    </row>
    <row r="139" spans="1:11" ht="16.5" x14ac:dyDescent="0.3">
      <c r="A139" s="15">
        <v>46043</v>
      </c>
      <c r="B139" s="16" t="s">
        <v>20</v>
      </c>
      <c r="C139" s="16" t="s">
        <v>25</v>
      </c>
      <c r="D139" s="19">
        <v>136</v>
      </c>
      <c r="E139" s="17">
        <v>2.25</v>
      </c>
      <c r="F139" s="17">
        <v>1.24</v>
      </c>
      <c r="G139" s="20">
        <v>18</v>
      </c>
      <c r="H139" s="21">
        <v>0.63</v>
      </c>
      <c r="I139" s="18">
        <f t="shared" si="2"/>
        <v>1.9682539682539681</v>
      </c>
      <c r="J139"/>
      <c r="K139" s="14"/>
    </row>
    <row r="140" spans="1:11" ht="16.5" x14ac:dyDescent="0.3">
      <c r="A140" s="15">
        <v>46043</v>
      </c>
      <c r="B140" s="16" t="s">
        <v>20</v>
      </c>
      <c r="C140" s="16" t="s">
        <v>25</v>
      </c>
      <c r="D140" s="19">
        <v>137</v>
      </c>
      <c r="E140" s="17">
        <v>2.23</v>
      </c>
      <c r="F140" s="17">
        <v>1.1000000000000001</v>
      </c>
      <c r="G140" s="20">
        <v>18</v>
      </c>
      <c r="H140" s="21">
        <v>0.63</v>
      </c>
      <c r="I140" s="18">
        <f t="shared" si="2"/>
        <v>1.7460317460317463</v>
      </c>
      <c r="J140"/>
      <c r="K140" s="14"/>
    </row>
    <row r="141" spans="1:11" ht="16.5" x14ac:dyDescent="0.3">
      <c r="A141" s="15">
        <v>46043</v>
      </c>
      <c r="B141" s="16" t="s">
        <v>20</v>
      </c>
      <c r="C141" s="16" t="s">
        <v>25</v>
      </c>
      <c r="D141" s="19">
        <v>138</v>
      </c>
      <c r="E141" s="17">
        <v>2.25</v>
      </c>
      <c r="F141" s="17">
        <v>1.22</v>
      </c>
      <c r="G141" s="20">
        <v>18</v>
      </c>
      <c r="H141" s="21">
        <v>0.63</v>
      </c>
      <c r="I141" s="18">
        <f t="shared" si="2"/>
        <v>1.9365079365079365</v>
      </c>
      <c r="J141"/>
      <c r="K141" s="14"/>
    </row>
    <row r="142" spans="1:11" ht="16.5" x14ac:dyDescent="0.3">
      <c r="A142" s="15">
        <v>46043</v>
      </c>
      <c r="B142" s="16" t="s">
        <v>20</v>
      </c>
      <c r="C142" s="16" t="s">
        <v>25</v>
      </c>
      <c r="D142" s="19">
        <v>139</v>
      </c>
      <c r="E142" s="17">
        <v>2.2000000000000002</v>
      </c>
      <c r="F142" s="17">
        <v>1.1399999999999999</v>
      </c>
      <c r="G142" s="20">
        <v>18</v>
      </c>
      <c r="H142" s="21">
        <v>0.63</v>
      </c>
      <c r="I142" s="18">
        <f t="shared" si="2"/>
        <v>1.8095238095238093</v>
      </c>
      <c r="J142"/>
      <c r="K142" s="14"/>
    </row>
    <row r="143" spans="1:11" ht="16.5" x14ac:dyDescent="0.3">
      <c r="A143" s="15">
        <v>46043</v>
      </c>
      <c r="B143" s="16" t="s">
        <v>20</v>
      </c>
      <c r="C143" s="16" t="s">
        <v>25</v>
      </c>
      <c r="D143" s="19">
        <v>140</v>
      </c>
      <c r="E143" s="17">
        <v>2.2200000000000002</v>
      </c>
      <c r="F143" s="17">
        <v>1.03</v>
      </c>
      <c r="G143" s="20">
        <v>18</v>
      </c>
      <c r="H143" s="21">
        <v>0.63</v>
      </c>
      <c r="I143" s="18">
        <f t="shared" si="2"/>
        <v>1.6349206349206349</v>
      </c>
      <c r="J143"/>
      <c r="K143" s="14"/>
    </row>
    <row r="144" spans="1:11" ht="16.5" x14ac:dyDescent="0.3">
      <c r="A144" s="15">
        <v>46043</v>
      </c>
      <c r="B144" s="16" t="s">
        <v>20</v>
      </c>
      <c r="C144" s="16" t="s">
        <v>25</v>
      </c>
      <c r="D144" s="19">
        <v>141</v>
      </c>
      <c r="E144" s="17">
        <v>2.2400000000000002</v>
      </c>
      <c r="F144" s="17">
        <v>1.0900000000000001</v>
      </c>
      <c r="G144" s="20">
        <v>18</v>
      </c>
      <c r="H144" s="21">
        <v>0.63</v>
      </c>
      <c r="I144" s="18">
        <f t="shared" si="2"/>
        <v>1.7301587301587302</v>
      </c>
      <c r="J144"/>
      <c r="K144" s="14"/>
    </row>
    <row r="145" spans="1:11" ht="16.5" x14ac:dyDescent="0.3">
      <c r="A145" s="15">
        <v>46043</v>
      </c>
      <c r="B145" s="16" t="s">
        <v>20</v>
      </c>
      <c r="C145" s="16" t="s">
        <v>25</v>
      </c>
      <c r="D145" s="19">
        <v>142</v>
      </c>
      <c r="E145" s="17">
        <v>2.2400000000000002</v>
      </c>
      <c r="F145" s="17">
        <v>1.0900000000000001</v>
      </c>
      <c r="G145" s="20">
        <v>18</v>
      </c>
      <c r="H145" s="21">
        <v>0.63</v>
      </c>
      <c r="I145" s="18">
        <f t="shared" si="2"/>
        <v>1.7301587301587302</v>
      </c>
      <c r="J145"/>
      <c r="K145" s="14"/>
    </row>
    <row r="146" spans="1:11" ht="16.5" x14ac:dyDescent="0.3">
      <c r="A146" s="15">
        <v>46043</v>
      </c>
      <c r="B146" s="16" t="s">
        <v>20</v>
      </c>
      <c r="C146" s="16" t="s">
        <v>25</v>
      </c>
      <c r="D146" s="19">
        <v>143</v>
      </c>
      <c r="E146" s="17">
        <v>2.2200000000000002</v>
      </c>
      <c r="F146" s="17">
        <v>1.07</v>
      </c>
      <c r="G146" s="20">
        <v>18</v>
      </c>
      <c r="H146" s="21">
        <v>0.63</v>
      </c>
      <c r="I146" s="18">
        <f t="shared" si="2"/>
        <v>1.6984126984126986</v>
      </c>
      <c r="J146"/>
      <c r="K146" s="14"/>
    </row>
    <row r="147" spans="1:11" ht="16.5" x14ac:dyDescent="0.3">
      <c r="A147" s="15">
        <v>46043</v>
      </c>
      <c r="B147" s="16" t="s">
        <v>20</v>
      </c>
      <c r="C147" s="16" t="s">
        <v>25</v>
      </c>
      <c r="D147" s="19">
        <v>144</v>
      </c>
      <c r="E147" s="17">
        <v>2.23</v>
      </c>
      <c r="F147" s="17">
        <v>1.08</v>
      </c>
      <c r="G147" s="20">
        <v>18</v>
      </c>
      <c r="H147" s="21">
        <v>0.63</v>
      </c>
      <c r="I147" s="18">
        <f t="shared" si="2"/>
        <v>1.7142857142857144</v>
      </c>
      <c r="J147"/>
      <c r="K147" s="14"/>
    </row>
    <row r="148" spans="1:11" ht="16.5" x14ac:dyDescent="0.3">
      <c r="A148" s="15">
        <v>46043</v>
      </c>
      <c r="B148" s="16" t="s">
        <v>20</v>
      </c>
      <c r="C148" s="16" t="s">
        <v>25</v>
      </c>
      <c r="D148" s="19">
        <v>145</v>
      </c>
      <c r="E148" s="17">
        <v>2.2400000000000002</v>
      </c>
      <c r="F148" s="17">
        <v>1.04</v>
      </c>
      <c r="G148" s="20">
        <v>18</v>
      </c>
      <c r="H148" s="21">
        <v>0.63</v>
      </c>
      <c r="I148" s="18">
        <f t="shared" si="2"/>
        <v>1.6507936507936509</v>
      </c>
      <c r="J148"/>
      <c r="K148" s="14"/>
    </row>
    <row r="149" spans="1:11" ht="16.5" x14ac:dyDescent="0.3">
      <c r="A149" s="15">
        <v>46043</v>
      </c>
      <c r="B149" s="16" t="s">
        <v>20</v>
      </c>
      <c r="C149" s="16" t="s">
        <v>25</v>
      </c>
      <c r="D149" s="19">
        <v>146</v>
      </c>
      <c r="E149" s="17">
        <v>2.21</v>
      </c>
      <c r="F149" s="17">
        <v>1.1299999999999999</v>
      </c>
      <c r="G149" s="20">
        <v>18</v>
      </c>
      <c r="H149" s="21">
        <v>0.63</v>
      </c>
      <c r="I149" s="18">
        <f t="shared" si="2"/>
        <v>1.7936507936507935</v>
      </c>
      <c r="J149"/>
      <c r="K149" s="14"/>
    </row>
    <row r="150" spans="1:11" ht="16.5" x14ac:dyDescent="0.3">
      <c r="A150" s="15">
        <v>46043</v>
      </c>
      <c r="B150" s="16" t="s">
        <v>20</v>
      </c>
      <c r="C150" s="16" t="s">
        <v>25</v>
      </c>
      <c r="D150" s="19">
        <v>147</v>
      </c>
      <c r="E150" s="17">
        <v>2.19</v>
      </c>
      <c r="F150" s="17">
        <v>1.1499999999999999</v>
      </c>
      <c r="G150" s="20">
        <v>18</v>
      </c>
      <c r="H150" s="21">
        <v>0.63</v>
      </c>
      <c r="I150" s="18">
        <f t="shared" si="2"/>
        <v>1.8253968253968254</v>
      </c>
      <c r="J150"/>
      <c r="K150" s="14"/>
    </row>
    <row r="151" spans="1:11" ht="16.5" x14ac:dyDescent="0.3">
      <c r="A151" s="15">
        <v>46043</v>
      </c>
      <c r="B151" s="16" t="s">
        <v>20</v>
      </c>
      <c r="C151" s="16" t="s">
        <v>25</v>
      </c>
      <c r="D151" s="19">
        <v>148</v>
      </c>
      <c r="E151" s="17">
        <v>2.2000000000000002</v>
      </c>
      <c r="F151" s="17">
        <v>1.04</v>
      </c>
      <c r="G151" s="20">
        <v>18</v>
      </c>
      <c r="H151" s="21">
        <v>0.63</v>
      </c>
      <c r="I151" s="18">
        <f t="shared" si="2"/>
        <v>1.6507936507936509</v>
      </c>
      <c r="J151"/>
      <c r="K151" s="14"/>
    </row>
    <row r="152" spans="1:11" ht="16.5" x14ac:dyDescent="0.3">
      <c r="A152" s="15">
        <v>46043</v>
      </c>
      <c r="B152" s="16" t="s">
        <v>20</v>
      </c>
      <c r="C152" s="16" t="s">
        <v>25</v>
      </c>
      <c r="D152" s="19">
        <v>149</v>
      </c>
      <c r="E152" s="17">
        <v>2.2000000000000002</v>
      </c>
      <c r="F152" s="17">
        <v>1.03</v>
      </c>
      <c r="G152" s="20">
        <v>18</v>
      </c>
      <c r="H152" s="21">
        <v>0.63</v>
      </c>
      <c r="I152" s="18">
        <f t="shared" si="2"/>
        <v>1.6349206349206349</v>
      </c>
      <c r="J152"/>
      <c r="K152" s="14"/>
    </row>
    <row r="153" spans="1:11" ht="16.5" x14ac:dyDescent="0.3">
      <c r="A153" s="15">
        <v>46043</v>
      </c>
      <c r="B153" s="16" t="s">
        <v>20</v>
      </c>
      <c r="C153" s="16" t="s">
        <v>25</v>
      </c>
      <c r="D153" s="19">
        <v>150</v>
      </c>
      <c r="E153" s="17">
        <v>2.2000000000000002</v>
      </c>
      <c r="F153" s="17">
        <v>1.03</v>
      </c>
      <c r="G153" s="20">
        <v>18</v>
      </c>
      <c r="H153" s="21">
        <v>0.63</v>
      </c>
      <c r="I153" s="18">
        <f t="shared" si="2"/>
        <v>1.6349206349206349</v>
      </c>
      <c r="J153"/>
      <c r="K153" s="14"/>
    </row>
    <row r="154" spans="1:11" ht="16.5" x14ac:dyDescent="0.3">
      <c r="A154" s="15">
        <v>46043</v>
      </c>
      <c r="B154" s="16" t="s">
        <v>20</v>
      </c>
      <c r="C154" s="16" t="s">
        <v>25</v>
      </c>
      <c r="D154" s="19">
        <v>151</v>
      </c>
      <c r="E154" s="17">
        <v>2.2000000000000002</v>
      </c>
      <c r="F154" s="17">
        <v>1.07</v>
      </c>
      <c r="G154" s="20">
        <v>18</v>
      </c>
      <c r="H154" s="21">
        <v>0.63</v>
      </c>
      <c r="I154" s="18">
        <f t="shared" si="2"/>
        <v>1.6984126984126986</v>
      </c>
      <c r="J154"/>
      <c r="K154" s="14"/>
    </row>
    <row r="155" spans="1:11" ht="16.5" x14ac:dyDescent="0.3">
      <c r="A155" s="15">
        <v>46043</v>
      </c>
      <c r="B155" s="16" t="s">
        <v>20</v>
      </c>
      <c r="C155" s="16" t="s">
        <v>25</v>
      </c>
      <c r="D155" s="19">
        <v>152</v>
      </c>
      <c r="E155" s="17">
        <v>2.2000000000000002</v>
      </c>
      <c r="F155" s="17">
        <v>1.1000000000000001</v>
      </c>
      <c r="G155" s="20">
        <v>18</v>
      </c>
      <c r="H155" s="21">
        <v>0.63</v>
      </c>
      <c r="I155" s="18">
        <f t="shared" si="2"/>
        <v>1.7460317460317463</v>
      </c>
      <c r="J155"/>
      <c r="K155" s="14"/>
    </row>
    <row r="156" spans="1:11" ht="16.5" x14ac:dyDescent="0.3">
      <c r="A156" s="15">
        <v>46043</v>
      </c>
      <c r="B156" s="16" t="s">
        <v>20</v>
      </c>
      <c r="C156" s="16" t="s">
        <v>25</v>
      </c>
      <c r="D156" s="19">
        <v>153</v>
      </c>
      <c r="E156" s="17">
        <v>2.2000000000000002</v>
      </c>
      <c r="F156" s="17">
        <v>1.05</v>
      </c>
      <c r="G156" s="20">
        <v>18</v>
      </c>
      <c r="H156" s="21">
        <v>0.63</v>
      </c>
      <c r="I156" s="18">
        <f t="shared" si="2"/>
        <v>1.6666666666666667</v>
      </c>
      <c r="J156"/>
      <c r="K156" s="14"/>
    </row>
    <row r="157" spans="1:11" ht="16.5" x14ac:dyDescent="0.3">
      <c r="A157" s="15">
        <v>46043</v>
      </c>
      <c r="B157" s="16" t="s">
        <v>20</v>
      </c>
      <c r="C157" s="16" t="s">
        <v>25</v>
      </c>
      <c r="D157" s="19">
        <v>154</v>
      </c>
      <c r="E157" s="17">
        <v>2.2000000000000002</v>
      </c>
      <c r="F157" s="17">
        <v>1.17</v>
      </c>
      <c r="G157" s="20">
        <v>18</v>
      </c>
      <c r="H157" s="21">
        <v>0.63</v>
      </c>
      <c r="I157" s="18">
        <f t="shared" si="2"/>
        <v>1.857142857142857</v>
      </c>
      <c r="J157"/>
      <c r="K157" s="14"/>
    </row>
    <row r="158" spans="1:11" ht="16.5" x14ac:dyDescent="0.3">
      <c r="A158" s="15">
        <v>46043</v>
      </c>
      <c r="B158" s="16" t="s">
        <v>20</v>
      </c>
      <c r="C158" s="16" t="s">
        <v>25</v>
      </c>
      <c r="D158" s="19">
        <v>155</v>
      </c>
      <c r="E158" s="17">
        <v>2.25</v>
      </c>
      <c r="F158" s="17">
        <v>1.06</v>
      </c>
      <c r="G158" s="20">
        <v>18</v>
      </c>
      <c r="H158" s="21">
        <v>0.63</v>
      </c>
      <c r="I158" s="18">
        <f t="shared" si="2"/>
        <v>1.6825396825396826</v>
      </c>
      <c r="J158"/>
      <c r="K158" s="14"/>
    </row>
    <row r="159" spans="1:11" ht="16.5" x14ac:dyDescent="0.3">
      <c r="A159" s="15">
        <v>46043</v>
      </c>
      <c r="B159" s="16" t="s">
        <v>20</v>
      </c>
      <c r="C159" s="16" t="s">
        <v>25</v>
      </c>
      <c r="D159" s="19">
        <v>156</v>
      </c>
      <c r="E159" s="17">
        <v>2.2400000000000002</v>
      </c>
      <c r="F159" s="17">
        <v>1.17</v>
      </c>
      <c r="G159" s="20">
        <v>18</v>
      </c>
      <c r="H159" s="21">
        <v>0.63</v>
      </c>
      <c r="I159" s="18">
        <f t="shared" si="2"/>
        <v>1.857142857142857</v>
      </c>
      <c r="J159"/>
      <c r="K159" s="14"/>
    </row>
    <row r="160" spans="1:11" ht="16.5" x14ac:dyDescent="0.3">
      <c r="A160" s="15">
        <v>46043</v>
      </c>
      <c r="B160" s="16" t="s">
        <v>20</v>
      </c>
      <c r="C160" s="16" t="s">
        <v>25</v>
      </c>
      <c r="D160" s="19">
        <v>157</v>
      </c>
      <c r="E160" s="17">
        <v>2.21</v>
      </c>
      <c r="F160" s="24">
        <v>1.0900000000000001</v>
      </c>
      <c r="G160" s="20">
        <v>18</v>
      </c>
      <c r="H160" s="21">
        <v>0.63</v>
      </c>
      <c r="I160" s="18">
        <f t="shared" si="2"/>
        <v>1.7301587301587302</v>
      </c>
      <c r="J160"/>
      <c r="K160" s="14"/>
    </row>
    <row r="161" spans="1:11" ht="16.5" x14ac:dyDescent="0.3">
      <c r="A161" s="15">
        <v>46043</v>
      </c>
      <c r="B161" s="16" t="s">
        <v>20</v>
      </c>
      <c r="C161" s="16" t="s">
        <v>25</v>
      </c>
      <c r="D161" s="19">
        <v>158</v>
      </c>
      <c r="E161" s="17">
        <v>2.2400000000000002</v>
      </c>
      <c r="F161" s="24">
        <v>1.1100000000000001</v>
      </c>
      <c r="G161" s="20">
        <v>18</v>
      </c>
      <c r="H161" s="21">
        <v>0.63</v>
      </c>
      <c r="I161" s="18">
        <f t="shared" si="2"/>
        <v>1.7619047619047621</v>
      </c>
      <c r="J161"/>
      <c r="K161" s="14"/>
    </row>
    <row r="162" spans="1:11" ht="16.5" x14ac:dyDescent="0.3">
      <c r="A162" s="15">
        <v>46043</v>
      </c>
      <c r="B162" s="16" t="s">
        <v>20</v>
      </c>
      <c r="C162" s="16" t="s">
        <v>25</v>
      </c>
      <c r="D162" s="19">
        <v>159</v>
      </c>
      <c r="E162" s="17">
        <v>2.2000000000000002</v>
      </c>
      <c r="F162" s="24">
        <v>1.17</v>
      </c>
      <c r="G162" s="20">
        <v>18</v>
      </c>
      <c r="H162" s="21">
        <v>0.63</v>
      </c>
      <c r="I162" s="18">
        <f t="shared" si="2"/>
        <v>1.857142857142857</v>
      </c>
      <c r="J162"/>
      <c r="K162" s="14"/>
    </row>
    <row r="163" spans="1:11" ht="16.5" x14ac:dyDescent="0.3">
      <c r="A163" s="15">
        <v>46043</v>
      </c>
      <c r="B163" s="16" t="s">
        <v>20</v>
      </c>
      <c r="C163" s="16" t="s">
        <v>25</v>
      </c>
      <c r="D163" s="19">
        <v>160</v>
      </c>
      <c r="E163" s="17">
        <v>2.2000000000000002</v>
      </c>
      <c r="F163" s="24">
        <v>1.24</v>
      </c>
      <c r="G163" s="20">
        <v>18</v>
      </c>
      <c r="H163" s="21">
        <v>0.63</v>
      </c>
      <c r="I163" s="18">
        <f t="shared" si="2"/>
        <v>1.9682539682539681</v>
      </c>
      <c r="J163"/>
      <c r="K163" s="14"/>
    </row>
    <row r="164" spans="1:11" ht="16.5" x14ac:dyDescent="0.3">
      <c r="A164" s="15">
        <v>46043</v>
      </c>
      <c r="B164" s="16" t="s">
        <v>20</v>
      </c>
      <c r="C164" s="16" t="s">
        <v>25</v>
      </c>
      <c r="D164" s="19">
        <v>161</v>
      </c>
      <c r="E164" s="17">
        <v>2.2400000000000002</v>
      </c>
      <c r="F164" s="24">
        <v>1.05</v>
      </c>
      <c r="G164" s="20">
        <v>18</v>
      </c>
      <c r="H164" s="21">
        <v>0.63</v>
      </c>
      <c r="I164" s="18">
        <f t="shared" si="2"/>
        <v>1.6666666666666667</v>
      </c>
      <c r="J164"/>
      <c r="K164" s="14"/>
    </row>
    <row r="165" spans="1:11" ht="16.5" x14ac:dyDescent="0.3">
      <c r="A165" s="15">
        <v>46043</v>
      </c>
      <c r="B165" s="16" t="s">
        <v>20</v>
      </c>
      <c r="C165" s="16" t="s">
        <v>25</v>
      </c>
      <c r="D165" s="19">
        <v>162</v>
      </c>
      <c r="E165" s="17">
        <v>2.2400000000000002</v>
      </c>
      <c r="F165" s="24">
        <v>1.1599999999999999</v>
      </c>
      <c r="G165" s="20">
        <v>18</v>
      </c>
      <c r="H165" s="21">
        <v>0.63</v>
      </c>
      <c r="I165" s="18">
        <f t="shared" si="2"/>
        <v>1.8412698412698412</v>
      </c>
      <c r="J165"/>
      <c r="K165" s="14"/>
    </row>
    <row r="166" spans="1:11" ht="16.5" x14ac:dyDescent="0.3">
      <c r="A166" s="15">
        <v>46043</v>
      </c>
      <c r="B166" s="16" t="s">
        <v>20</v>
      </c>
      <c r="C166" s="16" t="s">
        <v>25</v>
      </c>
      <c r="D166" s="19">
        <v>163</v>
      </c>
      <c r="E166" s="17">
        <v>2.25</v>
      </c>
      <c r="F166" s="24">
        <v>1.28</v>
      </c>
      <c r="G166" s="20">
        <v>18</v>
      </c>
      <c r="H166" s="21">
        <v>0.63</v>
      </c>
      <c r="I166" s="18">
        <f t="shared" si="2"/>
        <v>2.0317460317460316</v>
      </c>
      <c r="J166"/>
      <c r="K166" s="14"/>
    </row>
    <row r="167" spans="1:11" ht="16.5" x14ac:dyDescent="0.3">
      <c r="A167" s="15">
        <v>46043</v>
      </c>
      <c r="B167" s="16" t="s">
        <v>20</v>
      </c>
      <c r="C167" s="16" t="s">
        <v>25</v>
      </c>
      <c r="D167" s="19">
        <v>164</v>
      </c>
      <c r="E167" s="17">
        <v>2.2000000000000002</v>
      </c>
      <c r="F167" s="24">
        <v>1.1200000000000001</v>
      </c>
      <c r="G167" s="20">
        <v>18</v>
      </c>
      <c r="H167" s="21">
        <v>0.63</v>
      </c>
      <c r="I167" s="18">
        <f t="shared" si="2"/>
        <v>1.7777777777777779</v>
      </c>
      <c r="J167"/>
      <c r="K167" s="14"/>
    </row>
    <row r="168" spans="1:11" ht="16.5" x14ac:dyDescent="0.3">
      <c r="A168" s="15">
        <v>46043</v>
      </c>
      <c r="B168" s="16" t="s">
        <v>20</v>
      </c>
      <c r="C168" s="16" t="s">
        <v>25</v>
      </c>
      <c r="D168" s="19">
        <v>165</v>
      </c>
      <c r="E168" s="17">
        <v>2.25</v>
      </c>
      <c r="F168" s="24">
        <v>1.05</v>
      </c>
      <c r="G168" s="20">
        <v>18</v>
      </c>
      <c r="H168" s="21">
        <v>0.63</v>
      </c>
      <c r="I168" s="18">
        <f t="shared" si="2"/>
        <v>1.6666666666666667</v>
      </c>
      <c r="J168"/>
      <c r="K168" s="14"/>
    </row>
    <row r="169" spans="1:11" ht="16.5" x14ac:dyDescent="0.3">
      <c r="A169" s="15">
        <v>46043</v>
      </c>
      <c r="B169" s="16" t="s">
        <v>20</v>
      </c>
      <c r="C169" s="16" t="s">
        <v>25</v>
      </c>
      <c r="D169" s="19">
        <v>166</v>
      </c>
      <c r="E169" s="17">
        <v>2.21</v>
      </c>
      <c r="F169" s="24">
        <v>1.05</v>
      </c>
      <c r="G169" s="20">
        <v>18</v>
      </c>
      <c r="H169" s="21">
        <v>0.63</v>
      </c>
      <c r="I169" s="18">
        <f t="shared" si="2"/>
        <v>1.6666666666666667</v>
      </c>
      <c r="J169"/>
      <c r="K169" s="14"/>
    </row>
    <row r="170" spans="1:11" ht="16.5" x14ac:dyDescent="0.3">
      <c r="A170" s="15">
        <v>46043</v>
      </c>
      <c r="B170" s="16" t="s">
        <v>20</v>
      </c>
      <c r="C170" s="16" t="s">
        <v>25</v>
      </c>
      <c r="D170" s="19">
        <v>167</v>
      </c>
      <c r="E170" s="17">
        <v>2.2200000000000002</v>
      </c>
      <c r="F170" s="17">
        <v>1.06</v>
      </c>
      <c r="G170" s="20">
        <v>18</v>
      </c>
      <c r="H170" s="21">
        <v>0.63</v>
      </c>
      <c r="I170" s="18">
        <f t="shared" si="2"/>
        <v>1.6825396825396826</v>
      </c>
      <c r="J170"/>
      <c r="K170" s="14"/>
    </row>
    <row r="171" spans="1:11" ht="16.5" x14ac:dyDescent="0.3">
      <c r="A171" s="15">
        <v>46043</v>
      </c>
      <c r="B171" s="16" t="s">
        <v>20</v>
      </c>
      <c r="C171" s="16" t="s">
        <v>25</v>
      </c>
      <c r="D171" s="19">
        <v>168</v>
      </c>
      <c r="E171" s="17">
        <v>2.21</v>
      </c>
      <c r="F171" s="17">
        <v>1.04</v>
      </c>
      <c r="G171" s="20">
        <v>18</v>
      </c>
      <c r="H171" s="21">
        <v>0.63</v>
      </c>
      <c r="I171" s="18">
        <f t="shared" si="2"/>
        <v>1.6507936507936509</v>
      </c>
      <c r="J171"/>
      <c r="K171" s="14"/>
    </row>
    <row r="172" spans="1:11" ht="16.5" x14ac:dyDescent="0.3">
      <c r="A172" s="15">
        <v>46043</v>
      </c>
      <c r="B172" s="16" t="s">
        <v>20</v>
      </c>
      <c r="C172" s="16" t="s">
        <v>25</v>
      </c>
      <c r="D172" s="19">
        <v>169</v>
      </c>
      <c r="E172" s="17">
        <v>2.2400000000000002</v>
      </c>
      <c r="F172" s="17">
        <v>1.06</v>
      </c>
      <c r="G172" s="20">
        <v>18</v>
      </c>
      <c r="H172" s="21">
        <v>0.63</v>
      </c>
      <c r="I172" s="18">
        <f t="shared" si="2"/>
        <v>1.6825396825396826</v>
      </c>
      <c r="J172"/>
      <c r="K172" s="14"/>
    </row>
    <row r="173" spans="1:11" ht="16.5" x14ac:dyDescent="0.3">
      <c r="A173" s="15">
        <v>46043</v>
      </c>
      <c r="B173" s="16" t="s">
        <v>20</v>
      </c>
      <c r="C173" s="16" t="s">
        <v>25</v>
      </c>
      <c r="D173" s="19">
        <v>170</v>
      </c>
      <c r="E173" s="17">
        <v>2.21</v>
      </c>
      <c r="F173" s="17">
        <v>1.08</v>
      </c>
      <c r="G173" s="20">
        <v>18</v>
      </c>
      <c r="H173" s="21">
        <v>0.63</v>
      </c>
      <c r="I173" s="18">
        <f t="shared" si="2"/>
        <v>1.7142857142857144</v>
      </c>
      <c r="J173"/>
      <c r="K173" s="14"/>
    </row>
    <row r="174" spans="1:11" ht="16.5" x14ac:dyDescent="0.3">
      <c r="A174" s="15">
        <v>46043</v>
      </c>
      <c r="B174" s="16" t="s">
        <v>20</v>
      </c>
      <c r="C174" s="16" t="s">
        <v>25</v>
      </c>
      <c r="D174" s="19">
        <v>171</v>
      </c>
      <c r="E174" s="17">
        <v>2.2400000000000002</v>
      </c>
      <c r="F174" s="17">
        <v>1.19</v>
      </c>
      <c r="G174" s="20">
        <v>18</v>
      </c>
      <c r="H174" s="21">
        <v>0.63</v>
      </c>
      <c r="I174" s="18">
        <f>F174/H174</f>
        <v>1.8888888888888888</v>
      </c>
      <c r="J174"/>
      <c r="K174" s="14"/>
    </row>
    <row r="175" spans="1:11" ht="16.5" x14ac:dyDescent="0.3">
      <c r="A175" s="15">
        <v>46043</v>
      </c>
      <c r="B175" s="16" t="s">
        <v>20</v>
      </c>
      <c r="C175" s="16" t="s">
        <v>25</v>
      </c>
      <c r="D175" s="19">
        <v>172</v>
      </c>
      <c r="E175" s="17">
        <v>2.23</v>
      </c>
      <c r="F175" s="17">
        <v>1.05</v>
      </c>
      <c r="G175" s="20">
        <v>18</v>
      </c>
      <c r="H175" s="21">
        <v>0.63</v>
      </c>
      <c r="I175" s="18">
        <f>F175/H175</f>
        <v>1.6666666666666667</v>
      </c>
      <c r="J175"/>
      <c r="K175" s="14"/>
    </row>
    <row r="176" spans="1:11" ht="16.5" x14ac:dyDescent="0.3">
      <c r="A176" s="15">
        <v>46043</v>
      </c>
      <c r="B176" s="16" t="s">
        <v>20</v>
      </c>
      <c r="C176" s="16" t="s">
        <v>25</v>
      </c>
      <c r="D176" s="19">
        <v>173</v>
      </c>
      <c r="E176" s="17">
        <v>2.23</v>
      </c>
      <c r="F176" s="17">
        <v>1.05</v>
      </c>
      <c r="G176" s="20">
        <v>18</v>
      </c>
      <c r="H176" s="21">
        <v>0.63</v>
      </c>
      <c r="I176" s="18">
        <f t="shared" ref="I176:I178" si="3">F176/H176</f>
        <v>1.6666666666666667</v>
      </c>
      <c r="J176"/>
      <c r="K176" s="14"/>
    </row>
    <row r="177" spans="1:11" ht="16.5" x14ac:dyDescent="0.3">
      <c r="A177" s="15">
        <v>46043</v>
      </c>
      <c r="B177" s="16" t="s">
        <v>20</v>
      </c>
      <c r="C177" s="16" t="s">
        <v>25</v>
      </c>
      <c r="D177" s="19">
        <v>174</v>
      </c>
      <c r="E177" s="17">
        <v>2.2400000000000002</v>
      </c>
      <c r="F177" s="17">
        <v>1.08</v>
      </c>
      <c r="G177" s="20">
        <v>18</v>
      </c>
      <c r="H177" s="21">
        <v>0.63</v>
      </c>
      <c r="I177" s="18">
        <f t="shared" si="3"/>
        <v>1.7142857142857144</v>
      </c>
      <c r="J177"/>
      <c r="K177" s="14"/>
    </row>
    <row r="178" spans="1:11" ht="16.5" x14ac:dyDescent="0.3">
      <c r="A178" s="15">
        <v>46043</v>
      </c>
      <c r="B178" s="16" t="s">
        <v>20</v>
      </c>
      <c r="C178" s="16" t="s">
        <v>25</v>
      </c>
      <c r="D178" s="19">
        <v>175</v>
      </c>
      <c r="E178" s="17">
        <v>2.2000000000000002</v>
      </c>
      <c r="F178" s="17">
        <v>0.99</v>
      </c>
      <c r="G178" s="20">
        <v>18</v>
      </c>
      <c r="H178" s="21">
        <v>0.63</v>
      </c>
      <c r="I178" s="18">
        <f t="shared" si="3"/>
        <v>1.5714285714285714</v>
      </c>
      <c r="J178"/>
      <c r="K178" s="14"/>
    </row>
    <row r="179" spans="1:11" ht="16.5" x14ac:dyDescent="0.3">
      <c r="A179" s="15">
        <v>46043</v>
      </c>
      <c r="B179" s="16" t="s">
        <v>20</v>
      </c>
      <c r="C179" s="16" t="s">
        <v>25</v>
      </c>
      <c r="D179" s="19">
        <v>176</v>
      </c>
      <c r="E179" s="17">
        <v>2.2200000000000002</v>
      </c>
      <c r="F179" s="17">
        <v>0.95</v>
      </c>
      <c r="G179" s="20">
        <v>18</v>
      </c>
      <c r="H179" s="21">
        <v>0.63</v>
      </c>
      <c r="I179" s="18">
        <f>F179/H179</f>
        <v>1.5079365079365079</v>
      </c>
      <c r="J179"/>
      <c r="K179" s="14"/>
    </row>
    <row r="180" spans="1:11" ht="16.5" x14ac:dyDescent="0.3">
      <c r="A180" s="15">
        <v>46043</v>
      </c>
      <c r="B180" s="16" t="s">
        <v>20</v>
      </c>
      <c r="C180" s="16" t="s">
        <v>25</v>
      </c>
      <c r="D180" s="19">
        <v>177</v>
      </c>
      <c r="E180" s="17">
        <v>2.25</v>
      </c>
      <c r="F180" s="17">
        <v>0.95</v>
      </c>
      <c r="G180" s="20">
        <v>18</v>
      </c>
      <c r="H180" s="21">
        <v>0.63</v>
      </c>
      <c r="I180" s="18">
        <f>F180/H180</f>
        <v>1.5079365079365079</v>
      </c>
      <c r="J180"/>
      <c r="K180" s="14"/>
    </row>
    <row r="181" spans="1:11" ht="16.5" x14ac:dyDescent="0.3">
      <c r="A181" s="15">
        <v>46043</v>
      </c>
      <c r="B181" s="16" t="s">
        <v>20</v>
      </c>
      <c r="C181" s="16" t="s">
        <v>25</v>
      </c>
      <c r="D181" s="19">
        <v>178</v>
      </c>
      <c r="E181" s="17">
        <v>2.2400000000000002</v>
      </c>
      <c r="F181" s="17">
        <v>0.98</v>
      </c>
      <c r="G181" s="20">
        <v>18</v>
      </c>
      <c r="H181" s="21">
        <v>0.63</v>
      </c>
      <c r="I181" s="18">
        <f t="shared" ref="I181:I183" si="4">F181/H181</f>
        <v>1.5555555555555556</v>
      </c>
      <c r="J181"/>
      <c r="K181" s="14"/>
    </row>
    <row r="182" spans="1:11" ht="16.5" x14ac:dyDescent="0.3">
      <c r="A182" s="15">
        <v>46043</v>
      </c>
      <c r="B182" s="16" t="s">
        <v>20</v>
      </c>
      <c r="C182" s="16" t="s">
        <v>25</v>
      </c>
      <c r="D182" s="19">
        <v>179</v>
      </c>
      <c r="E182" s="17">
        <v>2.2400000000000002</v>
      </c>
      <c r="F182" s="17">
        <v>0.95</v>
      </c>
      <c r="G182" s="20">
        <v>18</v>
      </c>
      <c r="H182" s="21">
        <v>0.63</v>
      </c>
      <c r="I182" s="18">
        <f t="shared" si="4"/>
        <v>1.5079365079365079</v>
      </c>
      <c r="J182"/>
      <c r="K182" s="14"/>
    </row>
    <row r="183" spans="1:11" ht="16.5" x14ac:dyDescent="0.3">
      <c r="A183" s="15">
        <v>46043</v>
      </c>
      <c r="B183" s="16" t="s">
        <v>20</v>
      </c>
      <c r="C183" s="16" t="s">
        <v>25</v>
      </c>
      <c r="D183" s="19">
        <v>180</v>
      </c>
      <c r="E183" s="17">
        <v>2.25</v>
      </c>
      <c r="F183" s="17">
        <v>1.1499999999999999</v>
      </c>
      <c r="G183" s="20">
        <v>18</v>
      </c>
      <c r="H183" s="21">
        <v>0.63</v>
      </c>
      <c r="I183" s="18">
        <f t="shared" si="4"/>
        <v>1.8253968253968254</v>
      </c>
      <c r="J183"/>
      <c r="K183" s="14"/>
    </row>
    <row r="184" spans="1:11" ht="16.5" x14ac:dyDescent="0.3">
      <c r="A184" s="32" t="s">
        <v>15</v>
      </c>
      <c r="B184" s="33"/>
      <c r="C184" s="33"/>
      <c r="D184" s="34"/>
      <c r="E184" s="17">
        <f>AVERAGE(E4:E183)</f>
        <v>2.2273333333333327</v>
      </c>
      <c r="F184" s="17">
        <f>AVERAGE(F4:F183)</f>
        <v>1.1014444444444444</v>
      </c>
      <c r="G184" s="21"/>
      <c r="H184" s="21"/>
      <c r="I184" s="18">
        <f>AVERAGE(I4:I183)</f>
        <v>1.7483245149911826</v>
      </c>
      <c r="J184"/>
    </row>
    <row r="185" spans="1:11" ht="16.5" x14ac:dyDescent="0.3">
      <c r="A185" s="32" t="s">
        <v>16</v>
      </c>
      <c r="B185" s="33"/>
      <c r="C185" s="33"/>
      <c r="D185" s="34"/>
      <c r="E185" s="17">
        <f>MAX(E4:E183)</f>
        <v>2.31</v>
      </c>
      <c r="F185" s="17">
        <f>MAX(F4:F183)</f>
        <v>1.32</v>
      </c>
      <c r="G185" s="20"/>
      <c r="H185" s="21"/>
      <c r="I185" s="18">
        <f>MAX(I4:I183)</f>
        <v>2.0952380952380953</v>
      </c>
      <c r="J185"/>
    </row>
    <row r="186" spans="1:11" ht="16.5" x14ac:dyDescent="0.3">
      <c r="A186" s="32" t="s">
        <v>17</v>
      </c>
      <c r="B186" s="33"/>
      <c r="C186" s="33"/>
      <c r="D186" s="34"/>
      <c r="E186" s="17">
        <f>MIN(E4:E183)</f>
        <v>2.19</v>
      </c>
      <c r="F186" s="17">
        <f>MIN(F4:F183)</f>
        <v>0.94</v>
      </c>
      <c r="G186" s="20"/>
      <c r="H186" s="21"/>
      <c r="I186" s="18">
        <f>MIN(I4:I183)</f>
        <v>1.4920634920634919</v>
      </c>
      <c r="J186"/>
    </row>
    <row r="187" spans="1:11" ht="127.15" customHeight="1" x14ac:dyDescent="0.3">
      <c r="A187" s="1" t="s">
        <v>9</v>
      </c>
      <c r="B187" s="35" t="s">
        <v>28</v>
      </c>
      <c r="C187" s="26"/>
      <c r="D187" s="26"/>
      <c r="E187" s="27"/>
      <c r="F187" s="3" t="s">
        <v>10</v>
      </c>
      <c r="G187" s="26"/>
      <c r="H187" s="26"/>
      <c r="I187" s="27"/>
      <c r="J187"/>
    </row>
    <row r="188" spans="1:11" ht="195.75" customHeight="1" x14ac:dyDescent="0.3">
      <c r="A188" s="3" t="s">
        <v>11</v>
      </c>
      <c r="B188" s="25"/>
      <c r="C188" s="26"/>
      <c r="D188" s="26"/>
      <c r="E188" s="27"/>
      <c r="F188" s="3"/>
      <c r="G188" s="28"/>
      <c r="H188" s="28"/>
      <c r="I188" s="29"/>
    </row>
    <row r="189" spans="1:11" x14ac:dyDescent="0.3">
      <c r="H189" s="10"/>
    </row>
    <row r="190" spans="1:11" x14ac:dyDescent="0.3">
      <c r="H190" s="10"/>
    </row>
    <row r="191" spans="1:11" x14ac:dyDescent="0.3">
      <c r="H191" s="10"/>
    </row>
    <row r="192" spans="1:11" x14ac:dyDescent="0.3">
      <c r="H192" s="1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3변전소 B-CH #1</vt:lpstr>
      <vt:lpstr>3변전소 B-CH #2</vt:lpstr>
      <vt:lpstr>8변전소 B-CH #1</vt:lpstr>
      <vt:lpstr>8변전소 UPS#1</vt:lpstr>
      <vt:lpstr>8변전소 UPS#2</vt:lpstr>
      <vt:lpstr>7변전소 UPS#2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2026-01-22T00:44:35Z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