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048"/>
  </bookViews>
  <sheets>
    <sheet name="축전지 점검 현황" sheetId="1" r:id="rId1"/>
    <sheet name="축전기 점검 업체" sheetId="2" r:id="rId2"/>
  </sheets>
  <definedNames>
    <definedName name="_xlnm._FilterDatabase" localSheetId="0" hidden="1">'축전지 점검 현황'!$A$7:$L$98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F32" i="2" l="1"/>
  <c r="I5" i="1" l="1"/>
  <c r="G5" i="1"/>
  <c r="E5" i="1" s="1"/>
  <c r="F5" i="1"/>
  <c r="J5" i="1" s="1"/>
</calcChain>
</file>

<file path=xl/sharedStrings.xml><?xml version="1.0" encoding="utf-8"?>
<sst xmlns="http://schemas.openxmlformats.org/spreadsheetml/2006/main" count="763" uniqueCount="379">
  <si>
    <t>총 점검수량</t>
    <phoneticPr fontId="3" type="noConversion"/>
  </si>
  <si>
    <t>이상없음</t>
    <phoneticPr fontId="3" type="noConversion"/>
  </si>
  <si>
    <t>개선권유</t>
    <phoneticPr fontId="3" type="noConversion"/>
  </si>
  <si>
    <t>구매권유</t>
    <phoneticPr fontId="3" type="noConversion"/>
  </si>
  <si>
    <t>진척률</t>
    <phoneticPr fontId="3" type="noConversion"/>
  </si>
  <si>
    <t>NO</t>
    <phoneticPr fontId="3" type="noConversion"/>
  </si>
  <si>
    <t>업체명</t>
    <phoneticPr fontId="3" type="noConversion"/>
  </si>
  <si>
    <t>점검일자</t>
    <phoneticPr fontId="3" type="noConversion"/>
  </si>
  <si>
    <t>제품명</t>
    <phoneticPr fontId="3" type="noConversion"/>
  </si>
  <si>
    <t>제조 로트</t>
    <phoneticPr fontId="3" type="noConversion"/>
  </si>
  <si>
    <t>점검수량
(SET)</t>
    <phoneticPr fontId="3" type="noConversion"/>
  </si>
  <si>
    <t>점검 결과 (SET)</t>
    <phoneticPr fontId="3" type="noConversion"/>
  </si>
  <si>
    <t>이상없음</t>
    <phoneticPr fontId="3" type="noConversion"/>
  </si>
  <si>
    <t>안전사고(오사용) 개선 권유</t>
    <phoneticPr fontId="3" type="noConversion"/>
  </si>
  <si>
    <t>내용</t>
    <phoneticPr fontId="3" type="noConversion"/>
  </si>
  <si>
    <t>비고</t>
    <phoneticPr fontId="3" type="noConversion"/>
  </si>
  <si>
    <t>관리번호</t>
  </si>
  <si>
    <t>VCF335</t>
    <phoneticPr fontId="3" type="noConversion"/>
  </si>
  <si>
    <t>2020.05.07</t>
    <phoneticPr fontId="3" type="noConversion"/>
  </si>
  <si>
    <t>권장기대수명초과로 인한 교체 권유</t>
    <phoneticPr fontId="3" type="noConversion"/>
  </si>
  <si>
    <t>로케트</t>
    <phoneticPr fontId="3" type="noConversion"/>
  </si>
  <si>
    <t>2020.04.28</t>
    <phoneticPr fontId="3" type="noConversion"/>
  </si>
  <si>
    <t>CRX25FL</t>
    <phoneticPr fontId="3" type="noConversion"/>
  </si>
  <si>
    <t>VCE600</t>
    <phoneticPr fontId="3" type="noConversion"/>
  </si>
  <si>
    <t>2020.02.26</t>
    <phoneticPr fontId="3" type="noConversion"/>
  </si>
  <si>
    <t>클라크 2.5톤</t>
    <phoneticPr fontId="3" type="noConversion"/>
  </si>
  <si>
    <t>2019.12.12</t>
    <phoneticPr fontId="3" type="noConversion"/>
  </si>
  <si>
    <t>클라크 2톤</t>
    <phoneticPr fontId="3" type="noConversion"/>
  </si>
  <si>
    <t>2018.09.10</t>
    <phoneticPr fontId="3" type="noConversion"/>
  </si>
  <si>
    <t>VCF280</t>
    <phoneticPr fontId="3" type="noConversion"/>
  </si>
  <si>
    <t>2018.10.22</t>
    <phoneticPr fontId="3" type="noConversion"/>
  </si>
  <si>
    <t>수명종료로 인한 교체권유(극주상승)</t>
    <phoneticPr fontId="3" type="noConversion"/>
  </si>
  <si>
    <t>로케트</t>
    <phoneticPr fontId="3" type="noConversion"/>
  </si>
  <si>
    <t>클라크 1.5톤</t>
    <phoneticPr fontId="3" type="noConversion"/>
  </si>
  <si>
    <t>2019.06.14</t>
    <phoneticPr fontId="3" type="noConversion"/>
  </si>
  <si>
    <t>2019.06.17</t>
    <phoneticPr fontId="3" type="noConversion"/>
  </si>
  <si>
    <t>구좌농협물류센터</t>
    <phoneticPr fontId="3" type="noConversion"/>
  </si>
  <si>
    <t>2022.04.07</t>
    <phoneticPr fontId="3" type="noConversion"/>
  </si>
  <si>
    <t>두산 2.5톤</t>
    <phoneticPr fontId="3" type="noConversion"/>
  </si>
  <si>
    <t>VCE660</t>
    <phoneticPr fontId="3" type="noConversion"/>
  </si>
  <si>
    <t>2021.05.06</t>
    <phoneticPr fontId="3" type="noConversion"/>
  </si>
  <si>
    <t>액마름으로 인한 보액 권고</t>
    <phoneticPr fontId="3" type="noConversion"/>
  </si>
  <si>
    <t>두산 2.5톤</t>
    <phoneticPr fontId="3" type="noConversion"/>
  </si>
  <si>
    <t>VCES715</t>
    <phoneticPr fontId="3" type="noConversion"/>
  </si>
  <si>
    <t>2023.08.11</t>
    <phoneticPr fontId="3" type="noConversion"/>
  </si>
  <si>
    <t xml:space="preserve">#8번,#24번 전지 수명종료 </t>
    <phoneticPr fontId="3" type="noConversion"/>
  </si>
  <si>
    <t xml:space="preserve">9PZS720 </t>
    <phoneticPr fontId="3" type="noConversion"/>
  </si>
  <si>
    <t>2020.02.18</t>
    <phoneticPr fontId="3" type="noConversion"/>
  </si>
  <si>
    <t>썬라이트</t>
    <phoneticPr fontId="3" type="noConversion"/>
  </si>
  <si>
    <t>두산 2톤</t>
    <phoneticPr fontId="3" type="noConversion"/>
  </si>
  <si>
    <t>VCES715</t>
    <phoneticPr fontId="3" type="noConversion"/>
  </si>
  <si>
    <t>2024.09.23</t>
    <phoneticPr fontId="3" type="noConversion"/>
  </si>
  <si>
    <t>VCES740</t>
    <phoneticPr fontId="3" type="noConversion"/>
  </si>
  <si>
    <t>2023.11.03</t>
    <phoneticPr fontId="3" type="noConversion"/>
  </si>
  <si>
    <t>VCE715</t>
    <phoneticPr fontId="3" type="noConversion"/>
  </si>
  <si>
    <t>2024.10.23</t>
    <phoneticPr fontId="3" type="noConversion"/>
  </si>
  <si>
    <t>현대 2.5톤</t>
    <phoneticPr fontId="3" type="noConversion"/>
  </si>
  <si>
    <t>2022.03.30</t>
    <phoneticPr fontId="3" type="noConversion"/>
  </si>
  <si>
    <t>VCE715</t>
    <phoneticPr fontId="3" type="noConversion"/>
  </si>
  <si>
    <t xml:space="preserve">로케트 </t>
    <phoneticPr fontId="3" type="noConversion"/>
  </si>
  <si>
    <t>2025.11.26</t>
    <phoneticPr fontId="3" type="noConversion"/>
  </si>
  <si>
    <t>VSDX400</t>
    <phoneticPr fontId="3" type="noConversion"/>
  </si>
  <si>
    <t>확인불가(타사제품)</t>
    <phoneticPr fontId="3" type="noConversion"/>
  </si>
  <si>
    <t>이상없음</t>
    <phoneticPr fontId="3" type="noConversion"/>
  </si>
  <si>
    <t>고베</t>
    <phoneticPr fontId="3" type="noConversion"/>
  </si>
  <si>
    <t>TCM1.5톤</t>
    <phoneticPr fontId="3" type="noConversion"/>
  </si>
  <si>
    <t>VCE600</t>
    <phoneticPr fontId="3" type="noConversion"/>
  </si>
  <si>
    <t>2020.06.25</t>
    <phoneticPr fontId="3" type="noConversion"/>
  </si>
  <si>
    <t>로케트</t>
    <phoneticPr fontId="3" type="noConversion"/>
  </si>
  <si>
    <t>클라크2톤</t>
    <phoneticPr fontId="3" type="noConversion"/>
  </si>
  <si>
    <t>VSDX600M</t>
    <phoneticPr fontId="3" type="noConversion"/>
  </si>
  <si>
    <t>권장기대수명초과로 인한 구매권유</t>
    <phoneticPr fontId="3" type="noConversion"/>
  </si>
  <si>
    <t>히타치</t>
    <phoneticPr fontId="3" type="noConversion"/>
  </si>
  <si>
    <t>TCM2.5톤</t>
    <phoneticPr fontId="3" type="noConversion"/>
  </si>
  <si>
    <t>VCE660</t>
    <phoneticPr fontId="3" type="noConversion"/>
  </si>
  <si>
    <t>2021.12.28</t>
    <phoneticPr fontId="3" type="noConversion"/>
  </si>
  <si>
    <t>액마름으로 인한 보액 권고</t>
    <phoneticPr fontId="3" type="noConversion"/>
  </si>
  <si>
    <t xml:space="preserve">두산 2.5톤 </t>
    <phoneticPr fontId="3" type="noConversion"/>
  </si>
  <si>
    <t>VCD390M</t>
    <phoneticPr fontId="3" type="noConversion"/>
  </si>
  <si>
    <t>코마츠 1.5톤</t>
    <phoneticPr fontId="3" type="noConversion"/>
  </si>
  <si>
    <t>VCD500</t>
    <phoneticPr fontId="3" type="noConversion"/>
  </si>
  <si>
    <t>2017.03.01</t>
    <phoneticPr fontId="3" type="noConversion"/>
  </si>
  <si>
    <t xml:space="preserve">코마츠 2톤 </t>
    <phoneticPr fontId="3" type="noConversion"/>
  </si>
  <si>
    <t>VCDH520</t>
    <phoneticPr fontId="3" type="noConversion"/>
  </si>
  <si>
    <t>확인불가</t>
    <phoneticPr fontId="3" type="noConversion"/>
  </si>
  <si>
    <t>닛산1.5톤</t>
    <phoneticPr fontId="3" type="noConversion"/>
  </si>
  <si>
    <t>VCE740</t>
    <phoneticPr fontId="3" type="noConversion"/>
  </si>
  <si>
    <t>2018.06.06</t>
    <phoneticPr fontId="3" type="noConversion"/>
  </si>
  <si>
    <t xml:space="preserve">로케트 </t>
    <phoneticPr fontId="3" type="noConversion"/>
  </si>
  <si>
    <t>클라크 3톤</t>
    <phoneticPr fontId="3" type="noConversion"/>
  </si>
  <si>
    <t>2012.04.12</t>
    <phoneticPr fontId="3" type="noConversion"/>
  </si>
  <si>
    <t>클라크</t>
    <phoneticPr fontId="3" type="noConversion"/>
  </si>
  <si>
    <t>VCDH850</t>
    <phoneticPr fontId="3" type="noConversion"/>
  </si>
  <si>
    <t>2019.12.09</t>
    <phoneticPr fontId="3" type="noConversion"/>
  </si>
  <si>
    <t>클라크 2톤</t>
    <phoneticPr fontId="3" type="noConversion"/>
  </si>
  <si>
    <t>VCI565</t>
    <phoneticPr fontId="3" type="noConversion"/>
  </si>
  <si>
    <t xml:space="preserve">확인불가 </t>
    <phoneticPr fontId="3" type="noConversion"/>
  </si>
  <si>
    <t>TCM 2톤</t>
    <phoneticPr fontId="3" type="noConversion"/>
  </si>
  <si>
    <t>VCD400</t>
    <phoneticPr fontId="3" type="noConversion"/>
  </si>
  <si>
    <t>2018.08.06</t>
    <phoneticPr fontId="3" type="noConversion"/>
  </si>
  <si>
    <t>토요타 1.5톤</t>
    <phoneticPr fontId="3" type="noConversion"/>
  </si>
  <si>
    <t>VCE715</t>
    <phoneticPr fontId="3" type="noConversion"/>
  </si>
  <si>
    <t>2022.12.09</t>
    <phoneticPr fontId="3" type="noConversion"/>
  </si>
  <si>
    <t>두산 2톤</t>
    <phoneticPr fontId="3" type="noConversion"/>
  </si>
  <si>
    <t>VCES800</t>
    <phoneticPr fontId="3" type="noConversion"/>
  </si>
  <si>
    <t>2024.05.28</t>
    <phoneticPr fontId="3" type="noConversion"/>
  </si>
  <si>
    <t>액면선 편차로 인한 보액관리 교육</t>
    <phoneticPr fontId="3" type="noConversion"/>
  </si>
  <si>
    <t>두산 3톤(6호차)</t>
    <phoneticPr fontId="3" type="noConversion"/>
  </si>
  <si>
    <t>10PZS80</t>
    <phoneticPr fontId="3" type="noConversion"/>
  </si>
  <si>
    <t>2021.01.29</t>
    <phoneticPr fontId="3" type="noConversion"/>
  </si>
  <si>
    <t>썬라이트</t>
    <phoneticPr fontId="3" type="noConversion"/>
  </si>
  <si>
    <t>두산 3톤(5호차)</t>
    <phoneticPr fontId="3" type="noConversion"/>
  </si>
  <si>
    <t>2023.08.30</t>
    <phoneticPr fontId="3" type="noConversion"/>
  </si>
  <si>
    <t>두산 3톤(7호차)</t>
    <phoneticPr fontId="3" type="noConversion"/>
  </si>
  <si>
    <t>2019.01.16</t>
    <phoneticPr fontId="3" type="noConversion"/>
  </si>
  <si>
    <t>두산 2.5톤</t>
    <phoneticPr fontId="3" type="noConversion"/>
  </si>
  <si>
    <t>2020.08.20</t>
    <phoneticPr fontId="3" type="noConversion"/>
  </si>
  <si>
    <t>두산3톤(8호차)</t>
    <phoneticPr fontId="3" type="noConversion"/>
  </si>
  <si>
    <t>VCI585</t>
    <phoneticPr fontId="3" type="noConversion"/>
  </si>
  <si>
    <t>2021.11.18</t>
    <phoneticPr fontId="3" type="noConversion"/>
  </si>
  <si>
    <t>2021.12.07</t>
    <phoneticPr fontId="3" type="noConversion"/>
  </si>
  <si>
    <t>2023.05.02</t>
    <phoneticPr fontId="3" type="noConversion"/>
  </si>
  <si>
    <t>두산 3톤</t>
    <phoneticPr fontId="3" type="noConversion"/>
  </si>
  <si>
    <t>2025.03.19</t>
    <phoneticPr fontId="3" type="noConversion"/>
  </si>
  <si>
    <t xml:space="preserve">두산 3톤 </t>
    <phoneticPr fontId="3" type="noConversion"/>
  </si>
  <si>
    <t>2023.08.14</t>
    <phoneticPr fontId="3" type="noConversion"/>
  </si>
  <si>
    <t xml:space="preserve"> 24V전지 확인불가</t>
    <phoneticPr fontId="3" type="noConversion"/>
  </si>
  <si>
    <t>수성 헨드파레트</t>
    <phoneticPr fontId="3" type="noConversion"/>
  </si>
  <si>
    <t>24V전지 확인불가</t>
    <phoneticPr fontId="3" type="noConversion"/>
  </si>
  <si>
    <t>VCI300</t>
    <phoneticPr fontId="3" type="noConversion"/>
  </si>
  <si>
    <t>2021.08.12</t>
    <phoneticPr fontId="3" type="noConversion"/>
  </si>
  <si>
    <t>두산 1.8톤</t>
    <phoneticPr fontId="3" type="noConversion"/>
  </si>
  <si>
    <t>2021.06.06</t>
    <phoneticPr fontId="3" type="noConversion"/>
  </si>
  <si>
    <t>2021.02.21</t>
    <phoneticPr fontId="3" type="noConversion"/>
  </si>
  <si>
    <t>VCF335</t>
    <phoneticPr fontId="3" type="noConversion"/>
  </si>
  <si>
    <t>2024.07.25</t>
    <phoneticPr fontId="3" type="noConversion"/>
  </si>
  <si>
    <t>클라크 2.5톤</t>
    <phoneticPr fontId="3" type="noConversion"/>
  </si>
  <si>
    <t>2021.11.21</t>
    <phoneticPr fontId="3" type="noConversion"/>
  </si>
  <si>
    <t>권장기대수명초과로 인한 구매권유</t>
    <phoneticPr fontId="3" type="noConversion"/>
  </si>
  <si>
    <t>-</t>
    <phoneticPr fontId="3" type="noConversion"/>
  </si>
  <si>
    <t>고베(용량확인불가)</t>
    <phoneticPr fontId="3" type="noConversion"/>
  </si>
  <si>
    <t>2021.12.24</t>
    <phoneticPr fontId="3" type="noConversion"/>
  </si>
  <si>
    <t>2017.09.04</t>
    <phoneticPr fontId="3" type="noConversion"/>
  </si>
  <si>
    <t>VCI310</t>
    <phoneticPr fontId="3" type="noConversion"/>
  </si>
  <si>
    <t>2021.09.27</t>
    <phoneticPr fontId="3" type="noConversion"/>
  </si>
  <si>
    <t>지게차 고장으로 인한 점검 불가</t>
    <phoneticPr fontId="3" type="noConversion"/>
  </si>
  <si>
    <t>2025.11.27</t>
    <phoneticPr fontId="3" type="noConversion"/>
  </si>
  <si>
    <t xml:space="preserve">리튬전지 </t>
    <phoneticPr fontId="3" type="noConversion"/>
  </si>
  <si>
    <t>확인불가</t>
    <phoneticPr fontId="3" type="noConversion"/>
  </si>
  <si>
    <t>BYD</t>
    <phoneticPr fontId="3" type="noConversion"/>
  </si>
  <si>
    <t>BYD 2톤</t>
    <phoneticPr fontId="3" type="noConversion"/>
  </si>
  <si>
    <t>2025.11.27</t>
    <phoneticPr fontId="3" type="noConversion"/>
  </si>
  <si>
    <t>VCF280</t>
    <phoneticPr fontId="3" type="noConversion"/>
  </si>
  <si>
    <t>2023.03.27</t>
    <phoneticPr fontId="3" type="noConversion"/>
  </si>
  <si>
    <t>도요타 1.8톤</t>
    <phoneticPr fontId="3" type="noConversion"/>
  </si>
  <si>
    <t>2025.11.27</t>
    <phoneticPr fontId="3" type="noConversion"/>
  </si>
  <si>
    <t>VCF400-24V</t>
    <phoneticPr fontId="3" type="noConversion"/>
  </si>
  <si>
    <t>2017.08.30</t>
    <phoneticPr fontId="3" type="noConversion"/>
  </si>
  <si>
    <t>권장기대수명 초과사용으로인한 구매권유</t>
    <phoneticPr fontId="3" type="noConversion"/>
  </si>
  <si>
    <t>클라크 1.3톤</t>
    <phoneticPr fontId="3" type="noConversion"/>
  </si>
  <si>
    <t>VCD400M</t>
    <phoneticPr fontId="3" type="noConversion"/>
  </si>
  <si>
    <t>2024.05.17</t>
    <phoneticPr fontId="3" type="noConversion"/>
  </si>
  <si>
    <t>도요타 1.5톤</t>
    <phoneticPr fontId="3" type="noConversion"/>
  </si>
  <si>
    <t>2018.09.19</t>
    <phoneticPr fontId="3" type="noConversion"/>
  </si>
  <si>
    <t>VCFS545</t>
    <phoneticPr fontId="3" type="noConversion"/>
  </si>
  <si>
    <t>2025.01.12</t>
    <phoneticPr fontId="3" type="noConversion"/>
  </si>
  <si>
    <t>도요타 1.5톤</t>
    <phoneticPr fontId="3" type="noConversion"/>
  </si>
  <si>
    <t>VCF4</t>
    <phoneticPr fontId="3" type="noConversion"/>
  </si>
  <si>
    <t>2017.12.28</t>
    <phoneticPr fontId="3" type="noConversion"/>
  </si>
  <si>
    <t>GS YUASA</t>
    <phoneticPr fontId="3" type="noConversion"/>
  </si>
  <si>
    <t>-</t>
    <phoneticPr fontId="3" type="noConversion"/>
  </si>
  <si>
    <t>VCE650</t>
    <phoneticPr fontId="3" type="noConversion"/>
  </si>
  <si>
    <t>2020.01.02</t>
    <phoneticPr fontId="3" type="noConversion"/>
  </si>
  <si>
    <t>이상없음</t>
    <phoneticPr fontId="3" type="noConversion"/>
  </si>
  <si>
    <t>클라크 2.5톤</t>
    <phoneticPr fontId="3" type="noConversion"/>
  </si>
  <si>
    <t>VCF280</t>
    <phoneticPr fontId="3" type="noConversion"/>
  </si>
  <si>
    <t>이상없음</t>
    <phoneticPr fontId="3" type="noConversion"/>
  </si>
  <si>
    <t>도요타 1.5톤</t>
    <phoneticPr fontId="3" type="noConversion"/>
  </si>
  <si>
    <t>VCE600</t>
    <phoneticPr fontId="3" type="noConversion"/>
  </si>
  <si>
    <t>2018.12.12</t>
    <phoneticPr fontId="3" type="noConversion"/>
  </si>
  <si>
    <t>권장기대수명 초과사용으로인한 구매권유</t>
    <phoneticPr fontId="3" type="noConversion"/>
  </si>
  <si>
    <t>클라크 2톤</t>
    <phoneticPr fontId="3" type="noConversion"/>
  </si>
  <si>
    <t>2025.11.27</t>
    <phoneticPr fontId="3" type="noConversion"/>
  </si>
  <si>
    <t>VCJ5-80V</t>
    <phoneticPr fontId="3" type="noConversion"/>
  </si>
  <si>
    <t>2024.08.12</t>
    <phoneticPr fontId="3" type="noConversion"/>
  </si>
  <si>
    <t>VCE740</t>
    <phoneticPr fontId="3" type="noConversion"/>
  </si>
  <si>
    <t>2023.12.11</t>
    <phoneticPr fontId="3" type="noConversion"/>
  </si>
  <si>
    <t>클라크 3톤</t>
    <phoneticPr fontId="3" type="noConversion"/>
  </si>
  <si>
    <t>VCDH850</t>
    <phoneticPr fontId="3" type="noConversion"/>
  </si>
  <si>
    <t>2023.09.14</t>
    <phoneticPr fontId="3" type="noConversion"/>
  </si>
  <si>
    <t>플러그 파손으로 인한 교체 권유</t>
    <phoneticPr fontId="3" type="noConversion"/>
  </si>
  <si>
    <t>로케트</t>
    <phoneticPr fontId="3" type="noConversion"/>
  </si>
  <si>
    <t>클라크 2톤(3호차)</t>
    <phoneticPr fontId="3" type="noConversion"/>
  </si>
  <si>
    <t>VCDH580</t>
    <phoneticPr fontId="3" type="noConversion"/>
  </si>
  <si>
    <t>2023.01.26</t>
    <phoneticPr fontId="3" type="noConversion"/>
  </si>
  <si>
    <t>액마름으로 인한 보액 권고</t>
    <phoneticPr fontId="3" type="noConversion"/>
  </si>
  <si>
    <t>클라크 2톤(2호차)</t>
    <phoneticPr fontId="3" type="noConversion"/>
  </si>
  <si>
    <t>VCFS545</t>
    <phoneticPr fontId="3" type="noConversion"/>
  </si>
  <si>
    <t>2019.01.31</t>
    <phoneticPr fontId="3" type="noConversion"/>
  </si>
  <si>
    <t>로케트</t>
    <phoneticPr fontId="3" type="noConversion"/>
  </si>
  <si>
    <t>도요타 1.8톤</t>
    <phoneticPr fontId="3" type="noConversion"/>
  </si>
  <si>
    <t>2022.05.13</t>
    <phoneticPr fontId="3" type="noConversion"/>
  </si>
  <si>
    <t>방전으로 인한 충전 권고</t>
    <phoneticPr fontId="3" type="noConversion"/>
  </si>
  <si>
    <t>VCI335</t>
    <phoneticPr fontId="3" type="noConversion"/>
  </si>
  <si>
    <t>2022.05.18</t>
    <phoneticPr fontId="3" type="noConversion"/>
  </si>
  <si>
    <t xml:space="preserve">클라크 1.5톤 </t>
  </si>
  <si>
    <t>VCI335</t>
    <phoneticPr fontId="3" type="noConversion"/>
  </si>
  <si>
    <t>2022.05.18</t>
    <phoneticPr fontId="3" type="noConversion"/>
  </si>
  <si>
    <t>VCE600</t>
    <phoneticPr fontId="3" type="noConversion"/>
  </si>
  <si>
    <t>2025.10.22</t>
    <phoneticPr fontId="3" type="noConversion"/>
  </si>
  <si>
    <t xml:space="preserve">로케트 </t>
    <phoneticPr fontId="3" type="noConversion"/>
  </si>
  <si>
    <t xml:space="preserve">클라크 2톤 </t>
  </si>
  <si>
    <t>2015.11.17</t>
    <phoneticPr fontId="3" type="noConversion"/>
  </si>
  <si>
    <t xml:space="preserve">클라크 2톤 </t>
    <phoneticPr fontId="3" type="noConversion"/>
  </si>
  <si>
    <t>VCF280M</t>
    <phoneticPr fontId="3" type="noConversion"/>
  </si>
  <si>
    <t>2023.03.17</t>
    <phoneticPr fontId="3" type="noConversion"/>
  </si>
  <si>
    <t xml:space="preserve">도요타 1.4톤 </t>
    <phoneticPr fontId="3" type="noConversion"/>
  </si>
  <si>
    <t>2022.12.02</t>
    <phoneticPr fontId="3" type="noConversion"/>
  </si>
  <si>
    <t>#23번 전지 열등셀, 비중편차로 인한 균등충전 권고</t>
    <phoneticPr fontId="3" type="noConversion"/>
  </si>
  <si>
    <t xml:space="preserve">클라크 1.5톤 </t>
    <phoneticPr fontId="3" type="noConversion"/>
  </si>
  <si>
    <t>2023.10.30</t>
    <phoneticPr fontId="3" type="noConversion"/>
  </si>
  <si>
    <t>충전기 이상으로 인한 방전, 충전기 점검 권고</t>
    <phoneticPr fontId="3" type="noConversion"/>
  </si>
  <si>
    <t>VCE650</t>
    <phoneticPr fontId="3" type="noConversion"/>
  </si>
  <si>
    <t>2024.04.16</t>
    <phoneticPr fontId="3" type="noConversion"/>
  </si>
  <si>
    <t>2025.11.28</t>
    <phoneticPr fontId="3" type="noConversion"/>
  </si>
  <si>
    <t>2022.04.26</t>
    <phoneticPr fontId="3" type="noConversion"/>
  </si>
  <si>
    <t>클라크 3</t>
    <phoneticPr fontId="3" type="noConversion"/>
  </si>
  <si>
    <t>VSF6</t>
    <phoneticPr fontId="3" type="noConversion"/>
  </si>
  <si>
    <t>2018.07.30</t>
    <phoneticPr fontId="3" type="noConversion"/>
  </si>
  <si>
    <t>권장기대수명 초과로 인한 구매권유</t>
    <phoneticPr fontId="3" type="noConversion"/>
  </si>
  <si>
    <t>코마츠 2톤</t>
    <phoneticPr fontId="3" type="noConversion"/>
  </si>
  <si>
    <t>VCF335</t>
    <phoneticPr fontId="3" type="noConversion"/>
  </si>
  <si>
    <t>2023.11.29</t>
    <phoneticPr fontId="3" type="noConversion"/>
  </si>
  <si>
    <t>2017.12.06</t>
    <phoneticPr fontId="3" type="noConversion"/>
  </si>
  <si>
    <t>VCE335</t>
    <phoneticPr fontId="3" type="noConversion"/>
  </si>
  <si>
    <t>2023.09.08</t>
    <phoneticPr fontId="3" type="noConversion"/>
  </si>
  <si>
    <t>클라크2톤</t>
    <phoneticPr fontId="3" type="noConversion"/>
  </si>
  <si>
    <t>VCES800</t>
    <phoneticPr fontId="3" type="noConversion"/>
  </si>
  <si>
    <t>2022.04.13</t>
    <phoneticPr fontId="3" type="noConversion"/>
  </si>
  <si>
    <t>이상없으나 보액관리법 및 편차로 인한 균등 권고</t>
    <phoneticPr fontId="3" type="noConversion"/>
  </si>
  <si>
    <t>두산 3톤</t>
    <phoneticPr fontId="3" type="noConversion"/>
  </si>
  <si>
    <t>2023.06.22</t>
    <phoneticPr fontId="3" type="noConversion"/>
  </si>
  <si>
    <t>두산 1.8톤</t>
    <phoneticPr fontId="3" type="noConversion"/>
  </si>
  <si>
    <t>VCES740</t>
    <phoneticPr fontId="3" type="noConversion"/>
  </si>
  <si>
    <t>2018.05.01</t>
    <phoneticPr fontId="3" type="noConversion"/>
  </si>
  <si>
    <t>24-6DB600H(타사)</t>
    <phoneticPr fontId="3" type="noConversion"/>
  </si>
  <si>
    <t>2023.08.02</t>
    <phoneticPr fontId="3" type="noConversion"/>
  </si>
  <si>
    <t>타사제품</t>
    <phoneticPr fontId="3" type="noConversion"/>
  </si>
  <si>
    <t>현대 2.5톤</t>
    <phoneticPr fontId="3" type="noConversion"/>
  </si>
  <si>
    <t>2015.09.23</t>
    <phoneticPr fontId="3" type="noConversion"/>
  </si>
  <si>
    <t>클라크 3톤 지게차</t>
    <phoneticPr fontId="3" type="noConversion"/>
  </si>
  <si>
    <t>과다보액으로 인하 액넘침</t>
  </si>
  <si>
    <t>과다보액으로 인한 보액관리 교육</t>
  </si>
  <si>
    <t>1997.10.</t>
    <phoneticPr fontId="3" type="noConversion"/>
  </si>
  <si>
    <t>고베(용량확인불가)</t>
    <phoneticPr fontId="3" type="noConversion"/>
  </si>
  <si>
    <t>CJ 외도 물류센터</t>
    <phoneticPr fontId="3" type="noConversion"/>
  </si>
  <si>
    <t>2025.11.26</t>
    <phoneticPr fontId="3" type="noConversion"/>
  </si>
  <si>
    <t>2018.09.10</t>
    <phoneticPr fontId="3" type="noConversion"/>
  </si>
  <si>
    <t>권장기대수명초과로 인한 구매권유</t>
    <phoneticPr fontId="3" type="noConversion"/>
  </si>
  <si>
    <t>로케트</t>
    <phoneticPr fontId="3" type="noConversion"/>
  </si>
  <si>
    <t>클라크 2.5톤</t>
    <phoneticPr fontId="3" type="noConversion"/>
  </si>
  <si>
    <t>CRX25FL</t>
    <phoneticPr fontId="3" type="noConversion"/>
  </si>
  <si>
    <t>롯데하이마트 제주물류</t>
    <phoneticPr fontId="3" type="noConversion"/>
  </si>
  <si>
    <t>LG 제주물류센터</t>
    <phoneticPr fontId="3" type="noConversion"/>
  </si>
  <si>
    <t>㈜원두막</t>
    <phoneticPr fontId="3" type="noConversion"/>
  </si>
  <si>
    <t>오금리유통</t>
    <phoneticPr fontId="3" type="noConversion"/>
  </si>
  <si>
    <t>다민유통</t>
    <phoneticPr fontId="3" type="noConversion"/>
  </si>
  <si>
    <t>일지유통</t>
    <phoneticPr fontId="3" type="noConversion"/>
  </si>
  <si>
    <t>타인선과장</t>
    <phoneticPr fontId="3" type="noConversion"/>
  </si>
  <si>
    <t>돌하르방 유통</t>
    <phoneticPr fontId="3" type="noConversion"/>
  </si>
  <si>
    <t>유한유통</t>
    <phoneticPr fontId="3" type="noConversion"/>
  </si>
  <si>
    <t>서귀포시 축협 사료센터</t>
    <phoneticPr fontId="3" type="noConversion"/>
  </si>
  <si>
    <t>성산일출봉 농협유통센터</t>
    <phoneticPr fontId="3" type="noConversion"/>
  </si>
  <si>
    <t>서귀포시 축협</t>
    <phoneticPr fontId="3" type="noConversion"/>
  </si>
  <si>
    <t>코카콜라 제주물류센터</t>
    <phoneticPr fontId="3" type="noConversion"/>
  </si>
  <si>
    <t>LG생활용품 제주물류센터</t>
    <phoneticPr fontId="3" type="noConversion"/>
  </si>
  <si>
    <t>한국타이어 제주물류</t>
    <phoneticPr fontId="3" type="noConversion"/>
  </si>
  <si>
    <t>교촌 제주물류</t>
    <phoneticPr fontId="3" type="noConversion"/>
  </si>
  <si>
    <t>전자랜드 물류</t>
    <phoneticPr fontId="3" type="noConversion"/>
  </si>
  <si>
    <t>마켓 오리진</t>
    <phoneticPr fontId="3" type="noConversion"/>
  </si>
  <si>
    <t>인하네 농협법인주식회사</t>
    <phoneticPr fontId="3" type="noConversion"/>
  </si>
  <si>
    <t>빅솔에이스</t>
    <phoneticPr fontId="3" type="noConversion"/>
  </si>
  <si>
    <t>청정원 제주물류센터</t>
    <phoneticPr fontId="3" type="noConversion"/>
  </si>
  <si>
    <t xml:space="preserve">제스코 마트 </t>
    <phoneticPr fontId="3" type="noConversion"/>
  </si>
  <si>
    <t>제주가구조합사회법인</t>
    <phoneticPr fontId="3" type="noConversion"/>
  </si>
  <si>
    <t>아워홈 제주물류센터</t>
    <phoneticPr fontId="3" type="noConversion"/>
  </si>
  <si>
    <t>동원 LOEX 제주 물류센터</t>
    <phoneticPr fontId="3" type="noConversion"/>
  </si>
  <si>
    <t>버퍼인벤토리</t>
    <phoneticPr fontId="3" type="noConversion"/>
  </si>
  <si>
    <t>버퍼인벤토리</t>
    <phoneticPr fontId="3" type="noConversion"/>
  </si>
  <si>
    <t>새로온 물류센터</t>
    <phoneticPr fontId="3" type="noConversion"/>
  </si>
  <si>
    <t>김녕농협물류센터</t>
    <phoneticPr fontId="3" type="noConversion"/>
  </si>
  <si>
    <t>김녕농협물류센터</t>
    <phoneticPr fontId="3" type="noConversion"/>
  </si>
  <si>
    <t>제주도지역 V전지 점검 현황</t>
    <phoneticPr fontId="3" type="noConversion"/>
  </si>
  <si>
    <t>케이블 동선 노출</t>
    <phoneticPr fontId="3" type="noConversion"/>
  </si>
  <si>
    <t>일자</t>
    <phoneticPr fontId="3" type="noConversion"/>
  </si>
  <si>
    <t xml:space="preserve">업체 </t>
    <phoneticPr fontId="3" type="noConversion"/>
  </si>
  <si>
    <t>주소</t>
    <phoneticPr fontId="3" type="noConversion"/>
  </si>
  <si>
    <t>담당자</t>
    <phoneticPr fontId="3" type="noConversion"/>
  </si>
  <si>
    <t xml:space="preserve">연락처 </t>
    <phoneticPr fontId="3" type="noConversion"/>
  </si>
  <si>
    <t>점검수량</t>
    <phoneticPr fontId="3" type="noConversion"/>
  </si>
  <si>
    <t>하이마트 제주물류센터</t>
    <phoneticPr fontId="3" type="noConversion"/>
  </si>
  <si>
    <t>제주시 함덕리 11-1</t>
    <phoneticPr fontId="3" type="noConversion"/>
  </si>
  <si>
    <t>창고장</t>
    <phoneticPr fontId="3" type="noConversion"/>
  </si>
  <si>
    <t>010-4563-4312</t>
    <phoneticPr fontId="3" type="noConversion"/>
  </si>
  <si>
    <t>LG 제주 물류센터</t>
    <phoneticPr fontId="3" type="noConversion"/>
  </si>
  <si>
    <t>제주시 조천읍 함선로 166</t>
    <phoneticPr fontId="3" type="noConversion"/>
  </si>
  <si>
    <t>센터장</t>
    <phoneticPr fontId="3" type="noConversion"/>
  </si>
  <si>
    <t>010-3509-5181</t>
    <phoneticPr fontId="3" type="noConversion"/>
  </si>
  <si>
    <t>구좌 농협 물류센터</t>
    <phoneticPr fontId="3" type="noConversion"/>
  </si>
  <si>
    <t>제주시 구좌읍 상도로 256</t>
    <phoneticPr fontId="3" type="noConversion"/>
  </si>
  <si>
    <t>양석준</t>
    <phoneticPr fontId="3" type="noConversion"/>
  </si>
  <si>
    <t>010-8332-0444</t>
    <phoneticPr fontId="3" type="noConversion"/>
  </si>
  <si>
    <t>성산일출봉 농협물류센터</t>
    <phoneticPr fontId="3" type="noConversion"/>
  </si>
  <si>
    <t>서귀포시 성산읍 일주동로 4505</t>
    <phoneticPr fontId="3" type="noConversion"/>
  </si>
  <si>
    <t>064-780-3147</t>
    <phoneticPr fontId="3" type="noConversion"/>
  </si>
  <si>
    <t>서귀포 축협물류센터</t>
    <phoneticPr fontId="3" type="noConversion"/>
  </si>
  <si>
    <t>서귀포시 서광리 985-5</t>
    <phoneticPr fontId="3" type="noConversion"/>
  </si>
  <si>
    <t>담당자</t>
    <phoneticPr fontId="3" type="noConversion"/>
  </si>
  <si>
    <t>010-3699-9191</t>
    <phoneticPr fontId="3" type="noConversion"/>
  </si>
  <si>
    <t>㈜원두막</t>
    <phoneticPr fontId="3" type="noConversion"/>
  </si>
  <si>
    <t>서귀포시 서홍로 146</t>
    <phoneticPr fontId="3" type="noConversion"/>
  </si>
  <si>
    <t>010-7507-0686</t>
    <phoneticPr fontId="3" type="noConversion"/>
  </si>
  <si>
    <t>CJ외도 물류센터</t>
    <phoneticPr fontId="3" type="noConversion"/>
  </si>
  <si>
    <t>제주시 외도이동 2030-1</t>
    <phoneticPr fontId="3" type="noConversion"/>
  </si>
  <si>
    <t>010-9163-1636</t>
    <phoneticPr fontId="3" type="noConversion"/>
  </si>
  <si>
    <t>서귀포 축협 사료센터</t>
    <phoneticPr fontId="3" type="noConversion"/>
  </si>
  <si>
    <t>서귀포시 서성로 914번길 148-55</t>
    <phoneticPr fontId="3" type="noConversion"/>
  </si>
  <si>
    <t>일지유통</t>
    <phoneticPr fontId="3" type="noConversion"/>
  </si>
  <si>
    <t xml:space="preserve"> 서귀포시 서홍로 146</t>
  </si>
  <si>
    <t>010-7507-0686</t>
  </si>
  <si>
    <t>타인선과장</t>
    <phoneticPr fontId="3" type="noConversion"/>
  </si>
  <si>
    <t>돌하르방 유통</t>
    <phoneticPr fontId="3" type="noConversion"/>
  </si>
  <si>
    <t>유한유통</t>
    <phoneticPr fontId="3" type="noConversion"/>
  </si>
  <si>
    <t>오금리유통</t>
    <phoneticPr fontId="3" type="noConversion"/>
  </si>
  <si>
    <t>LG 제주 생활건강 물류센터</t>
    <phoneticPr fontId="3" type="noConversion"/>
  </si>
  <si>
    <t>제주시 일주서로 7460</t>
    <phoneticPr fontId="3" type="noConversion"/>
  </si>
  <si>
    <t>장만석</t>
    <phoneticPr fontId="3" type="noConversion"/>
  </si>
  <si>
    <t>010-5033-8314</t>
    <phoneticPr fontId="3" type="noConversion"/>
  </si>
  <si>
    <t>코카콜라 제주물류센터</t>
    <phoneticPr fontId="3" type="noConversion"/>
  </si>
  <si>
    <t>제주시 일주서로 7460</t>
    <phoneticPr fontId="3" type="noConversion"/>
  </si>
  <si>
    <t>010-5033-8314</t>
    <phoneticPr fontId="3" type="noConversion"/>
  </si>
  <si>
    <t>11월 27일</t>
    <phoneticPr fontId="3" type="noConversion"/>
  </si>
  <si>
    <t>청정원 연지 물류센터</t>
    <phoneticPr fontId="3" type="noConversion"/>
  </si>
  <si>
    <t>제주시 애월읍 광성로 195</t>
    <phoneticPr fontId="3" type="noConversion"/>
  </si>
  <si>
    <t>담당자</t>
    <phoneticPr fontId="3" type="noConversion"/>
  </si>
  <si>
    <t>010-4693-9189</t>
    <phoneticPr fontId="3" type="noConversion"/>
  </si>
  <si>
    <t xml:space="preserve">제스코 마트 </t>
    <phoneticPr fontId="3" type="noConversion"/>
  </si>
  <si>
    <t>제주시 연북로 444</t>
    <phoneticPr fontId="3" type="noConversion"/>
  </si>
  <si>
    <t>010-6758-4554</t>
    <phoneticPr fontId="3" type="noConversion"/>
  </si>
  <si>
    <t>전주타이어 제주물류</t>
    <phoneticPr fontId="3" type="noConversion"/>
  </si>
  <si>
    <t>제주시 죽성길 23-18</t>
    <phoneticPr fontId="3" type="noConversion"/>
  </si>
  <si>
    <t>010-2137-8645</t>
    <phoneticPr fontId="3" type="noConversion"/>
  </si>
  <si>
    <t>교촌 제주물류</t>
    <phoneticPr fontId="3" type="noConversion"/>
  </si>
  <si>
    <t>제주시 이호이동 4</t>
    <phoneticPr fontId="3" type="noConversion"/>
  </si>
  <si>
    <t>전자랜드 물류</t>
    <phoneticPr fontId="3" type="noConversion"/>
  </si>
  <si>
    <t>서귀포시 애월읍 광련리 3906-1</t>
    <phoneticPr fontId="3" type="noConversion"/>
  </si>
  <si>
    <t>마켓오리진</t>
    <phoneticPr fontId="3" type="noConversion"/>
  </si>
  <si>
    <t>서귀포시 대정읍 글로벌에듯로 390</t>
    <phoneticPr fontId="3" type="noConversion"/>
  </si>
  <si>
    <t>인하네 농협법인주식회사</t>
    <phoneticPr fontId="3" type="noConversion"/>
  </si>
  <si>
    <t>서귀포시 안덕면 감천로 240</t>
    <phoneticPr fontId="3" type="noConversion"/>
  </si>
  <si>
    <t>010-2137-8645</t>
    <phoneticPr fontId="3" type="noConversion"/>
  </si>
  <si>
    <t>㈜빅솔에이에스</t>
    <phoneticPr fontId="3" type="noConversion"/>
  </si>
  <si>
    <t>서귀포시 표선면 표선리 2059-8</t>
    <phoneticPr fontId="3" type="noConversion"/>
  </si>
  <si>
    <t>제주가구조합사회법인</t>
    <phoneticPr fontId="3" type="noConversion"/>
  </si>
  <si>
    <t>제주시 진서로 3길 6</t>
    <phoneticPr fontId="3" type="noConversion"/>
  </si>
  <si>
    <t>제주시 조천읍 신와로 74</t>
    <phoneticPr fontId="3" type="noConversion"/>
  </si>
  <si>
    <t>동원 LOEX 제주물류센터</t>
    <phoneticPr fontId="3" type="noConversion"/>
  </si>
  <si>
    <t>제주시 조천읍 신와로 92</t>
    <phoneticPr fontId="3" type="noConversion"/>
  </si>
  <si>
    <t>버퍼인벤토리</t>
    <phoneticPr fontId="3" type="noConversion"/>
  </si>
  <si>
    <t>제주시 조천읍 신촌리 1356</t>
    <phoneticPr fontId="3" type="noConversion"/>
  </si>
  <si>
    <t>11월 28일</t>
    <phoneticPr fontId="3" type="noConversion"/>
  </si>
  <si>
    <t>김녕 농협유통센터</t>
    <phoneticPr fontId="3" type="noConversion"/>
  </si>
  <si>
    <t>제주시 구좌읍 김송로 102</t>
    <phoneticPr fontId="3" type="noConversion"/>
  </si>
  <si>
    <t>064-782-6180</t>
    <phoneticPr fontId="3" type="noConversion"/>
  </si>
  <si>
    <t>새로온 물류센터</t>
    <phoneticPr fontId="3" type="noConversion"/>
  </si>
  <si>
    <t>제주시 선반남 2길</t>
    <phoneticPr fontId="3" type="noConversion"/>
  </si>
  <si>
    <t>010-2536-9441</t>
    <phoneticPr fontId="3" type="noConversion"/>
  </si>
  <si>
    <t>종합</t>
    <phoneticPr fontId="3" type="noConversion"/>
  </si>
  <si>
    <t>두산 2톤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</si>
</sst>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>
      <alignment vertical="center"/>
    </xf>
    <xf numFmtId="9" fontId="2" fillId="0" borderId="2" xfId="1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shrinkToFit="1"/>
    </xf>
    <xf numFmtId="14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shrinkToFit="1"/>
    </xf>
    <xf numFmtId="14" fontId="2" fillId="3" borderId="11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76" fontId="2" fillId="0" borderId="19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6" fontId="2" fillId="0" borderId="21" xfId="0" applyNumberFormat="1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1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A85" zoomScale="85" zoomScaleNormal="85" workbookViewId="0">
      <selection activeCell="A98" sqref="A98"/>
    </sheetView>
  </sheetViews>
  <sheetFormatPr defaultColWidth="0" defaultRowHeight="15" x14ac:dyDescent="0.4"/>
  <cols>
    <col min="1" max="1" width="10.59765625" style="18" customWidth="1"/>
    <col min="2" max="2" width="18.3984375" style="15" customWidth="1"/>
    <col min="3" max="3" width="15.59765625" style="2" customWidth="1"/>
    <col min="4" max="4" width="20.69921875" style="2" customWidth="1"/>
    <col min="5" max="5" width="16.59765625" style="2" customWidth="1"/>
    <col min="6" max="6" width="9.8984375" style="2" customWidth="1"/>
    <col min="7" max="7" width="9.19921875" style="2" customWidth="1"/>
    <col min="8" max="8" width="21.19921875" style="2" customWidth="1"/>
    <col min="9" max="9" width="9.19921875" style="2" customWidth="1"/>
    <col min="10" max="10" width="45.3984375" style="2" customWidth="1"/>
    <col min="11" max="11" width="16.59765625" style="1" bestFit="1" customWidth="1"/>
    <col min="12" max="12" width="18.19921875" style="1" customWidth="1"/>
    <col min="13" max="16384" width="8.69921875" style="7" hidden="1"/>
  </cols>
  <sheetData>
    <row r="1" spans="1:12" s="2" customFormat="1" x14ac:dyDescent="0.4">
      <c r="A1" s="17"/>
      <c r="B1" s="15"/>
      <c r="K1" s="1"/>
      <c r="L1" s="1"/>
    </row>
    <row r="2" spans="1:12" s="2" customFormat="1" ht="30" x14ac:dyDescent="0.4">
      <c r="A2" s="17"/>
      <c r="B2" s="52" t="s">
        <v>292</v>
      </c>
      <c r="C2" s="53"/>
      <c r="D2" s="53"/>
      <c r="E2" s="53"/>
      <c r="F2" s="53"/>
      <c r="G2" s="53"/>
      <c r="H2" s="53"/>
      <c r="I2" s="53"/>
      <c r="J2" s="53"/>
      <c r="K2" s="53"/>
      <c r="L2" s="1"/>
    </row>
    <row r="3" spans="1:12" s="2" customFormat="1" ht="30" x14ac:dyDescent="0.4">
      <c r="A3" s="17"/>
      <c r="B3" s="16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x14ac:dyDescent="0.4">
      <c r="A4" s="17"/>
      <c r="B4" s="15"/>
      <c r="F4" s="4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1"/>
      <c r="L4" s="1"/>
    </row>
    <row r="5" spans="1:12" s="2" customFormat="1" ht="27.6" customHeight="1" thickBot="1" x14ac:dyDescent="0.45">
      <c r="A5" s="17"/>
      <c r="B5" s="15"/>
      <c r="E5" s="2">
        <f>SUM(G5:I5)</f>
        <v>91</v>
      </c>
      <c r="F5" s="20">
        <f>SUM(F8:F98)</f>
        <v>91</v>
      </c>
      <c r="G5" s="20">
        <f>SUM(G8:G98)</f>
        <v>36</v>
      </c>
      <c r="H5" s="20">
        <f>SUM(H8:H98)</f>
        <v>16</v>
      </c>
      <c r="I5" s="20">
        <f>SUM(I8:I98)</f>
        <v>39</v>
      </c>
      <c r="J5" s="21">
        <f>F5/100</f>
        <v>0.91</v>
      </c>
      <c r="K5" s="1"/>
      <c r="L5" s="1"/>
    </row>
    <row r="6" spans="1:12" s="2" customFormat="1" ht="20.399999999999999" x14ac:dyDescent="0.4">
      <c r="A6" s="54" t="s">
        <v>5</v>
      </c>
      <c r="B6" s="56" t="s">
        <v>6</v>
      </c>
      <c r="C6" s="58" t="s">
        <v>7</v>
      </c>
      <c r="D6" s="58" t="s">
        <v>8</v>
      </c>
      <c r="E6" s="58" t="s">
        <v>9</v>
      </c>
      <c r="F6" s="60" t="s">
        <v>10</v>
      </c>
      <c r="G6" s="61" t="s">
        <v>11</v>
      </c>
      <c r="H6" s="61"/>
      <c r="I6" s="61"/>
      <c r="J6" s="61"/>
      <c r="K6" s="22"/>
      <c r="L6" s="23"/>
    </row>
    <row r="7" spans="1:12" ht="16.95" customHeight="1" thickBot="1" x14ac:dyDescent="0.45">
      <c r="A7" s="55"/>
      <c r="B7" s="57"/>
      <c r="C7" s="59"/>
      <c r="D7" s="59"/>
      <c r="E7" s="59"/>
      <c r="F7" s="59"/>
      <c r="G7" s="24" t="s">
        <v>12</v>
      </c>
      <c r="H7" s="41" t="s">
        <v>13</v>
      </c>
      <c r="I7" s="24" t="s">
        <v>3</v>
      </c>
      <c r="J7" s="24" t="s">
        <v>14</v>
      </c>
      <c r="K7" s="24" t="s">
        <v>15</v>
      </c>
      <c r="L7" s="25" t="s">
        <v>16</v>
      </c>
    </row>
    <row r="8" spans="1:12" ht="16.95" customHeight="1" thickBot="1" x14ac:dyDescent="0.45">
      <c r="A8" s="26">
        <v>1</v>
      </c>
      <c r="B8" s="27" t="s">
        <v>262</v>
      </c>
      <c r="C8" s="28">
        <v>45986</v>
      </c>
      <c r="D8" s="29" t="s">
        <v>17</v>
      </c>
      <c r="E8" s="29" t="s">
        <v>18</v>
      </c>
      <c r="F8" s="29">
        <v>1</v>
      </c>
      <c r="G8" s="29"/>
      <c r="H8" s="29"/>
      <c r="I8" s="29">
        <v>1</v>
      </c>
      <c r="J8" s="29" t="s">
        <v>19</v>
      </c>
      <c r="K8" s="29" t="s">
        <v>20</v>
      </c>
      <c r="L8" s="30" t="s">
        <v>261</v>
      </c>
    </row>
    <row r="9" spans="1:12" ht="16.95" customHeight="1" thickBot="1" x14ac:dyDescent="0.45">
      <c r="A9" s="31">
        <v>2</v>
      </c>
      <c r="B9" s="27" t="s">
        <v>262</v>
      </c>
      <c r="C9" s="9">
        <v>45986</v>
      </c>
      <c r="D9" s="8" t="s">
        <v>17</v>
      </c>
      <c r="E9" s="8" t="s">
        <v>21</v>
      </c>
      <c r="F9" s="8">
        <v>1</v>
      </c>
      <c r="G9" s="8"/>
      <c r="H9" s="8"/>
      <c r="I9" s="8">
        <v>1</v>
      </c>
      <c r="J9" s="8" t="s">
        <v>19</v>
      </c>
      <c r="K9" s="8" t="s">
        <v>20</v>
      </c>
      <c r="L9" s="32" t="s">
        <v>22</v>
      </c>
    </row>
    <row r="10" spans="1:12" ht="16.95" customHeight="1" x14ac:dyDescent="0.4">
      <c r="A10" s="31">
        <v>3</v>
      </c>
      <c r="B10" s="27" t="s">
        <v>262</v>
      </c>
      <c r="C10" s="9">
        <v>45986</v>
      </c>
      <c r="D10" s="8" t="s">
        <v>23</v>
      </c>
      <c r="E10" s="8" t="s">
        <v>24</v>
      </c>
      <c r="F10" s="8">
        <v>1</v>
      </c>
      <c r="G10" s="8"/>
      <c r="H10" s="8"/>
      <c r="I10" s="8">
        <v>1</v>
      </c>
      <c r="J10" s="8" t="s">
        <v>19</v>
      </c>
      <c r="K10" s="8" t="s">
        <v>20</v>
      </c>
      <c r="L10" s="32" t="s">
        <v>25</v>
      </c>
    </row>
    <row r="11" spans="1:12" ht="16.95" customHeight="1" x14ac:dyDescent="0.4">
      <c r="A11" s="31">
        <v>4</v>
      </c>
      <c r="B11" s="11" t="s">
        <v>263</v>
      </c>
      <c r="C11" s="9">
        <v>45986</v>
      </c>
      <c r="D11" s="8" t="s">
        <v>17</v>
      </c>
      <c r="E11" s="8" t="s">
        <v>26</v>
      </c>
      <c r="F11" s="8">
        <v>1</v>
      </c>
      <c r="G11" s="8"/>
      <c r="H11" s="8"/>
      <c r="I11" s="8">
        <v>1</v>
      </c>
      <c r="J11" s="8" t="s">
        <v>19</v>
      </c>
      <c r="K11" s="8" t="s">
        <v>20</v>
      </c>
      <c r="L11" s="32" t="s">
        <v>27</v>
      </c>
    </row>
    <row r="12" spans="1:12" ht="16.95" customHeight="1" x14ac:dyDescent="0.4">
      <c r="A12" s="31">
        <v>5</v>
      </c>
      <c r="B12" s="11" t="s">
        <v>263</v>
      </c>
      <c r="C12" s="9">
        <v>45986</v>
      </c>
      <c r="D12" s="8" t="s">
        <v>17</v>
      </c>
      <c r="E12" s="9" t="s">
        <v>28</v>
      </c>
      <c r="F12" s="8">
        <v>1</v>
      </c>
      <c r="G12" s="8"/>
      <c r="H12" s="8"/>
      <c r="I12" s="8">
        <v>1</v>
      </c>
      <c r="J12" s="8" t="s">
        <v>19</v>
      </c>
      <c r="K12" s="8" t="s">
        <v>20</v>
      </c>
      <c r="L12" s="32" t="s">
        <v>27</v>
      </c>
    </row>
    <row r="13" spans="1:12" ht="16.95" customHeight="1" x14ac:dyDescent="0.4">
      <c r="A13" s="31">
        <v>6</v>
      </c>
      <c r="B13" s="11" t="s">
        <v>263</v>
      </c>
      <c r="C13" s="9">
        <v>45986</v>
      </c>
      <c r="D13" s="8" t="s">
        <v>29</v>
      </c>
      <c r="E13" s="8" t="s">
        <v>30</v>
      </c>
      <c r="F13" s="8">
        <v>1</v>
      </c>
      <c r="G13" s="8"/>
      <c r="H13" s="8"/>
      <c r="I13" s="8">
        <v>1</v>
      </c>
      <c r="J13" s="8" t="s">
        <v>31</v>
      </c>
      <c r="K13" s="8" t="s">
        <v>32</v>
      </c>
      <c r="L13" s="32" t="s">
        <v>33</v>
      </c>
    </row>
    <row r="14" spans="1:12" ht="16.95" customHeight="1" x14ac:dyDescent="0.4">
      <c r="A14" s="31">
        <v>7</v>
      </c>
      <c r="B14" s="11" t="s">
        <v>263</v>
      </c>
      <c r="C14" s="9">
        <v>45986</v>
      </c>
      <c r="D14" s="8" t="s">
        <v>23</v>
      </c>
      <c r="E14" s="8" t="s">
        <v>34</v>
      </c>
      <c r="F14" s="8">
        <v>1</v>
      </c>
      <c r="G14" s="8"/>
      <c r="H14" s="8"/>
      <c r="I14" s="8">
        <v>1</v>
      </c>
      <c r="J14" s="8" t="s">
        <v>19</v>
      </c>
      <c r="K14" s="8" t="s">
        <v>32</v>
      </c>
      <c r="L14" s="32" t="s">
        <v>27</v>
      </c>
    </row>
    <row r="15" spans="1:12" ht="16.95" customHeight="1" x14ac:dyDescent="0.4">
      <c r="A15" s="31">
        <v>8</v>
      </c>
      <c r="B15" s="11" t="s">
        <v>263</v>
      </c>
      <c r="C15" s="9">
        <v>45986</v>
      </c>
      <c r="D15" s="8" t="s">
        <v>23</v>
      </c>
      <c r="E15" s="8" t="s">
        <v>35</v>
      </c>
      <c r="F15" s="8">
        <v>1</v>
      </c>
      <c r="G15" s="8"/>
      <c r="H15" s="8"/>
      <c r="I15" s="8">
        <v>1</v>
      </c>
      <c r="J15" s="8" t="s">
        <v>19</v>
      </c>
      <c r="K15" s="8" t="s">
        <v>20</v>
      </c>
      <c r="L15" s="32" t="s">
        <v>27</v>
      </c>
    </row>
    <row r="16" spans="1:12" ht="16.95" customHeight="1" x14ac:dyDescent="0.4">
      <c r="A16" s="31">
        <v>9</v>
      </c>
      <c r="B16" s="11" t="s">
        <v>36</v>
      </c>
      <c r="C16" s="9">
        <v>45986</v>
      </c>
      <c r="D16" s="8" t="s">
        <v>23</v>
      </c>
      <c r="E16" s="10" t="s">
        <v>37</v>
      </c>
      <c r="F16" s="8">
        <v>1</v>
      </c>
      <c r="G16" s="8"/>
      <c r="H16" s="8">
        <v>1</v>
      </c>
      <c r="I16" s="8"/>
      <c r="J16" s="8" t="s">
        <v>251</v>
      </c>
      <c r="K16" s="8" t="s">
        <v>32</v>
      </c>
      <c r="L16" s="32" t="s">
        <v>38</v>
      </c>
    </row>
    <row r="17" spans="1:12" ht="16.95" customHeight="1" x14ac:dyDescent="0.4">
      <c r="A17" s="31">
        <v>10</v>
      </c>
      <c r="B17" s="11" t="s">
        <v>36</v>
      </c>
      <c r="C17" s="9">
        <v>45986</v>
      </c>
      <c r="D17" s="8" t="s">
        <v>39</v>
      </c>
      <c r="E17" s="8" t="s">
        <v>40</v>
      </c>
      <c r="F17" s="8">
        <v>1</v>
      </c>
      <c r="G17" s="8"/>
      <c r="H17" s="8">
        <v>1</v>
      </c>
      <c r="I17" s="8"/>
      <c r="J17" s="8" t="s">
        <v>41</v>
      </c>
      <c r="K17" s="8" t="s">
        <v>20</v>
      </c>
      <c r="L17" s="32" t="s">
        <v>42</v>
      </c>
    </row>
    <row r="18" spans="1:12" ht="16.95" customHeight="1" x14ac:dyDescent="0.4">
      <c r="A18" s="31">
        <v>11</v>
      </c>
      <c r="B18" s="11" t="s">
        <v>36</v>
      </c>
      <c r="C18" s="9">
        <v>45986</v>
      </c>
      <c r="D18" s="8" t="s">
        <v>43</v>
      </c>
      <c r="E18" s="8" t="s">
        <v>44</v>
      </c>
      <c r="F18" s="8">
        <v>1</v>
      </c>
      <c r="G18" s="8"/>
      <c r="H18" s="8">
        <v>1</v>
      </c>
      <c r="I18" s="8"/>
      <c r="J18" s="8" t="s">
        <v>45</v>
      </c>
      <c r="K18" s="8" t="s">
        <v>20</v>
      </c>
      <c r="L18" s="32" t="s">
        <v>42</v>
      </c>
    </row>
    <row r="19" spans="1:12" ht="16.95" customHeight="1" x14ac:dyDescent="0.4">
      <c r="A19" s="31">
        <v>12</v>
      </c>
      <c r="B19" s="11" t="s">
        <v>36</v>
      </c>
      <c r="C19" s="9">
        <v>45986</v>
      </c>
      <c r="D19" s="8" t="s">
        <v>46</v>
      </c>
      <c r="E19" s="8" t="s">
        <v>47</v>
      </c>
      <c r="F19" s="8">
        <v>1</v>
      </c>
      <c r="G19" s="8"/>
      <c r="H19" s="8"/>
      <c r="I19" s="8">
        <v>1</v>
      </c>
      <c r="J19" s="8" t="s">
        <v>19</v>
      </c>
      <c r="K19" s="8" t="s">
        <v>48</v>
      </c>
      <c r="L19" s="32" t="s">
        <v>38</v>
      </c>
    </row>
    <row r="20" spans="1:12" ht="16.95" customHeight="1" x14ac:dyDescent="0.4">
      <c r="A20" s="31">
        <v>13</v>
      </c>
      <c r="B20" s="11" t="s">
        <v>36</v>
      </c>
      <c r="C20" s="9">
        <v>45986</v>
      </c>
      <c r="D20" s="8" t="s">
        <v>43</v>
      </c>
      <c r="E20" s="11" t="s">
        <v>44</v>
      </c>
      <c r="F20" s="8">
        <v>1</v>
      </c>
      <c r="G20" s="8"/>
      <c r="H20" s="8">
        <v>1</v>
      </c>
      <c r="I20" s="8"/>
      <c r="J20" s="8" t="s">
        <v>251</v>
      </c>
      <c r="K20" s="8" t="s">
        <v>20</v>
      </c>
      <c r="L20" s="32" t="s">
        <v>49</v>
      </c>
    </row>
    <row r="21" spans="1:12" ht="16.95" customHeight="1" x14ac:dyDescent="0.4">
      <c r="A21" s="31">
        <v>14</v>
      </c>
      <c r="B21" s="11" t="s">
        <v>36</v>
      </c>
      <c r="C21" s="9">
        <v>45986</v>
      </c>
      <c r="D21" s="8" t="s">
        <v>50</v>
      </c>
      <c r="E21" s="8" t="s">
        <v>51</v>
      </c>
      <c r="F21" s="8">
        <v>1</v>
      </c>
      <c r="G21" s="8">
        <v>1</v>
      </c>
      <c r="H21" s="8"/>
      <c r="I21" s="8"/>
      <c r="J21" s="11" t="s">
        <v>1</v>
      </c>
      <c r="K21" s="8" t="s">
        <v>20</v>
      </c>
      <c r="L21" s="32" t="s">
        <v>42</v>
      </c>
    </row>
    <row r="22" spans="1:12" ht="16.95" customHeight="1" x14ac:dyDescent="0.4">
      <c r="A22" s="31">
        <v>15</v>
      </c>
      <c r="B22" s="11" t="s">
        <v>36</v>
      </c>
      <c r="C22" s="9">
        <v>45986</v>
      </c>
      <c r="D22" s="5" t="s">
        <v>52</v>
      </c>
      <c r="E22" s="5" t="s">
        <v>53</v>
      </c>
      <c r="F22" s="5">
        <v>1</v>
      </c>
      <c r="G22" s="5">
        <v>1</v>
      </c>
      <c r="H22" s="5"/>
      <c r="I22" s="5"/>
      <c r="J22" s="5" t="s">
        <v>1</v>
      </c>
      <c r="K22" s="5" t="s">
        <v>20</v>
      </c>
      <c r="L22" s="33" t="s">
        <v>38</v>
      </c>
    </row>
    <row r="23" spans="1:12" ht="16.95" customHeight="1" x14ac:dyDescent="0.4">
      <c r="A23" s="31">
        <v>16</v>
      </c>
      <c r="B23" s="11" t="s">
        <v>36</v>
      </c>
      <c r="C23" s="9">
        <v>45986</v>
      </c>
      <c r="D23" s="5" t="s">
        <v>54</v>
      </c>
      <c r="E23" s="5" t="s">
        <v>55</v>
      </c>
      <c r="F23" s="5">
        <v>1</v>
      </c>
      <c r="G23" s="5">
        <v>1</v>
      </c>
      <c r="H23" s="5"/>
      <c r="I23" s="5"/>
      <c r="J23" s="5" t="s">
        <v>1</v>
      </c>
      <c r="K23" s="5" t="s">
        <v>20</v>
      </c>
      <c r="L23" s="33" t="s">
        <v>56</v>
      </c>
    </row>
    <row r="24" spans="1:12" ht="16.95" customHeight="1" x14ac:dyDescent="0.4">
      <c r="A24" s="31">
        <v>17</v>
      </c>
      <c r="B24" s="11" t="s">
        <v>36</v>
      </c>
      <c r="C24" s="9">
        <v>45986</v>
      </c>
      <c r="D24" s="5" t="s">
        <v>39</v>
      </c>
      <c r="E24" s="5" t="s">
        <v>57</v>
      </c>
      <c r="F24" s="5">
        <v>1</v>
      </c>
      <c r="G24" s="5"/>
      <c r="H24" s="5">
        <v>1</v>
      </c>
      <c r="I24" s="5"/>
      <c r="J24" s="5" t="s">
        <v>251</v>
      </c>
      <c r="K24" s="5" t="s">
        <v>20</v>
      </c>
      <c r="L24" s="33" t="s">
        <v>38</v>
      </c>
    </row>
    <row r="25" spans="1:12" ht="16.95" customHeight="1" x14ac:dyDescent="0.4">
      <c r="A25" s="31">
        <v>18</v>
      </c>
      <c r="B25" s="11" t="s">
        <v>36</v>
      </c>
      <c r="C25" s="9">
        <v>45986</v>
      </c>
      <c r="D25" s="5" t="s">
        <v>39</v>
      </c>
      <c r="E25" s="5" t="s">
        <v>37</v>
      </c>
      <c r="F25" s="5">
        <v>1</v>
      </c>
      <c r="G25" s="5">
        <v>1</v>
      </c>
      <c r="H25" s="5"/>
      <c r="I25" s="5"/>
      <c r="J25" s="5" t="s">
        <v>1</v>
      </c>
      <c r="K25" s="5" t="s">
        <v>32</v>
      </c>
      <c r="L25" s="33" t="s">
        <v>38</v>
      </c>
    </row>
    <row r="26" spans="1:12" ht="16.95" customHeight="1" x14ac:dyDescent="0.4">
      <c r="A26" s="31">
        <v>19</v>
      </c>
      <c r="B26" s="11" t="s">
        <v>36</v>
      </c>
      <c r="C26" s="9">
        <v>45986</v>
      </c>
      <c r="D26" s="5" t="s">
        <v>58</v>
      </c>
      <c r="E26" s="5" t="s">
        <v>55</v>
      </c>
      <c r="F26" s="5">
        <v>1</v>
      </c>
      <c r="G26" s="5">
        <v>1</v>
      </c>
      <c r="H26" s="5"/>
      <c r="I26" s="5"/>
      <c r="J26" s="5" t="s">
        <v>1</v>
      </c>
      <c r="K26" s="5" t="s">
        <v>59</v>
      </c>
      <c r="L26" s="33" t="s">
        <v>56</v>
      </c>
    </row>
    <row r="27" spans="1:12" s="14" customFormat="1" ht="16.95" customHeight="1" x14ac:dyDescent="0.4">
      <c r="A27" s="31">
        <v>20</v>
      </c>
      <c r="B27" s="11" t="s">
        <v>264</v>
      </c>
      <c r="C27" s="9" t="s">
        <v>60</v>
      </c>
      <c r="D27" s="8" t="s">
        <v>61</v>
      </c>
      <c r="E27" s="8" t="s">
        <v>62</v>
      </c>
      <c r="F27" s="8">
        <v>1</v>
      </c>
      <c r="G27" s="8">
        <v>1</v>
      </c>
      <c r="H27" s="8"/>
      <c r="I27" s="8"/>
      <c r="J27" s="8" t="s">
        <v>63</v>
      </c>
      <c r="K27" s="8" t="s">
        <v>64</v>
      </c>
      <c r="L27" s="32" t="s">
        <v>65</v>
      </c>
    </row>
    <row r="28" spans="1:12" s="14" customFormat="1" ht="16.95" customHeight="1" x14ac:dyDescent="0.4">
      <c r="A28" s="31">
        <v>21</v>
      </c>
      <c r="B28" s="11" t="s">
        <v>264</v>
      </c>
      <c r="C28" s="9" t="s">
        <v>60</v>
      </c>
      <c r="D28" s="8" t="s">
        <v>66</v>
      </c>
      <c r="E28" s="8" t="s">
        <v>67</v>
      </c>
      <c r="F28" s="8">
        <v>1</v>
      </c>
      <c r="G28" s="8">
        <v>1</v>
      </c>
      <c r="H28" s="8"/>
      <c r="I28" s="8"/>
      <c r="J28" s="8" t="s">
        <v>63</v>
      </c>
      <c r="K28" s="8" t="s">
        <v>68</v>
      </c>
      <c r="L28" s="32" t="s">
        <v>69</v>
      </c>
    </row>
    <row r="29" spans="1:12" s="14" customFormat="1" ht="16.95" customHeight="1" x14ac:dyDescent="0.4">
      <c r="A29" s="31">
        <v>22</v>
      </c>
      <c r="B29" s="11" t="s">
        <v>265</v>
      </c>
      <c r="C29" s="9" t="s">
        <v>60</v>
      </c>
      <c r="D29" s="8" t="s">
        <v>70</v>
      </c>
      <c r="E29" s="8">
        <v>2018.04</v>
      </c>
      <c r="F29" s="8">
        <v>1</v>
      </c>
      <c r="G29" s="8"/>
      <c r="H29" s="8"/>
      <c r="I29" s="8">
        <v>1</v>
      </c>
      <c r="J29" s="8" t="s">
        <v>71</v>
      </c>
      <c r="K29" s="8" t="s">
        <v>72</v>
      </c>
      <c r="L29" s="32" t="s">
        <v>73</v>
      </c>
    </row>
    <row r="30" spans="1:12" s="14" customFormat="1" ht="16.95" customHeight="1" x14ac:dyDescent="0.4">
      <c r="A30" s="31">
        <v>23</v>
      </c>
      <c r="B30" s="11" t="s">
        <v>265</v>
      </c>
      <c r="C30" s="9" t="s">
        <v>60</v>
      </c>
      <c r="D30" s="8" t="s">
        <v>74</v>
      </c>
      <c r="E30" s="8" t="s">
        <v>75</v>
      </c>
      <c r="F30" s="8">
        <v>1</v>
      </c>
      <c r="G30" s="8"/>
      <c r="H30" s="8">
        <v>1</v>
      </c>
      <c r="I30" s="8"/>
      <c r="J30" s="8" t="s">
        <v>76</v>
      </c>
      <c r="K30" s="8" t="s">
        <v>68</v>
      </c>
      <c r="L30" s="32" t="s">
        <v>77</v>
      </c>
    </row>
    <row r="31" spans="1:12" s="14" customFormat="1" ht="16.95" customHeight="1" x14ac:dyDescent="0.4">
      <c r="A31" s="31">
        <v>24</v>
      </c>
      <c r="B31" s="11" t="s">
        <v>266</v>
      </c>
      <c r="C31" s="9" t="s">
        <v>60</v>
      </c>
      <c r="D31" s="8" t="s">
        <v>78</v>
      </c>
      <c r="E31" s="9" t="s">
        <v>253</v>
      </c>
      <c r="F31" s="8">
        <v>1</v>
      </c>
      <c r="G31" s="8"/>
      <c r="H31" s="8"/>
      <c r="I31" s="8">
        <v>1</v>
      </c>
      <c r="J31" s="8" t="s">
        <v>71</v>
      </c>
      <c r="K31" s="8" t="s">
        <v>64</v>
      </c>
      <c r="L31" s="32" t="s">
        <v>79</v>
      </c>
    </row>
    <row r="32" spans="1:12" s="14" customFormat="1" ht="16.95" customHeight="1" x14ac:dyDescent="0.4">
      <c r="A32" s="31">
        <v>25</v>
      </c>
      <c r="B32" s="11" t="s">
        <v>266</v>
      </c>
      <c r="C32" s="9" t="s">
        <v>60</v>
      </c>
      <c r="D32" s="8" t="s">
        <v>80</v>
      </c>
      <c r="E32" s="8" t="s">
        <v>81</v>
      </c>
      <c r="F32" s="8">
        <v>1</v>
      </c>
      <c r="G32" s="8"/>
      <c r="H32" s="8"/>
      <c r="I32" s="8">
        <v>1</v>
      </c>
      <c r="J32" s="8" t="s">
        <v>71</v>
      </c>
      <c r="K32" s="8" t="s">
        <v>68</v>
      </c>
      <c r="L32" s="32" t="s">
        <v>82</v>
      </c>
    </row>
    <row r="33" spans="1:12" s="14" customFormat="1" ht="16.95" customHeight="1" x14ac:dyDescent="0.4">
      <c r="A33" s="31">
        <v>26</v>
      </c>
      <c r="B33" s="11" t="s">
        <v>267</v>
      </c>
      <c r="C33" s="9" t="s">
        <v>60</v>
      </c>
      <c r="D33" s="8" t="s">
        <v>83</v>
      </c>
      <c r="E33" s="8" t="s">
        <v>62</v>
      </c>
      <c r="F33" s="8">
        <v>1</v>
      </c>
      <c r="G33" s="8"/>
      <c r="H33" s="8"/>
      <c r="I33" s="8">
        <v>1</v>
      </c>
      <c r="J33" s="8" t="s">
        <v>71</v>
      </c>
      <c r="K33" s="8" t="s">
        <v>84</v>
      </c>
      <c r="L33" s="32" t="s">
        <v>85</v>
      </c>
    </row>
    <row r="34" spans="1:12" s="14" customFormat="1" ht="16.95" customHeight="1" x14ac:dyDescent="0.4">
      <c r="A34" s="31">
        <v>27</v>
      </c>
      <c r="B34" s="11" t="s">
        <v>268</v>
      </c>
      <c r="C34" s="9" t="s">
        <v>60</v>
      </c>
      <c r="D34" s="8" t="s">
        <v>86</v>
      </c>
      <c r="E34" s="8" t="s">
        <v>87</v>
      </c>
      <c r="F34" s="8">
        <v>1</v>
      </c>
      <c r="G34" s="8"/>
      <c r="H34" s="8"/>
      <c r="I34" s="8">
        <v>1</v>
      </c>
      <c r="J34" s="8" t="s">
        <v>71</v>
      </c>
      <c r="K34" s="8" t="s">
        <v>88</v>
      </c>
      <c r="L34" s="32" t="s">
        <v>89</v>
      </c>
    </row>
    <row r="35" spans="1:12" s="14" customFormat="1" ht="16.95" customHeight="1" x14ac:dyDescent="0.4">
      <c r="A35" s="31">
        <v>28</v>
      </c>
      <c r="B35" s="11" t="s">
        <v>268</v>
      </c>
      <c r="C35" s="9" t="s">
        <v>60</v>
      </c>
      <c r="D35" s="8" t="s">
        <v>86</v>
      </c>
      <c r="E35" s="10" t="s">
        <v>90</v>
      </c>
      <c r="F35" s="8">
        <v>1</v>
      </c>
      <c r="G35" s="8"/>
      <c r="H35" s="8"/>
      <c r="I35" s="8">
        <v>1</v>
      </c>
      <c r="J35" s="8" t="s">
        <v>71</v>
      </c>
      <c r="K35" s="8" t="s">
        <v>68</v>
      </c>
      <c r="L35" s="32" t="s">
        <v>91</v>
      </c>
    </row>
    <row r="36" spans="1:12" s="14" customFormat="1" ht="16.95" customHeight="1" x14ac:dyDescent="0.4">
      <c r="A36" s="31">
        <v>29</v>
      </c>
      <c r="B36" s="11" t="s">
        <v>269</v>
      </c>
      <c r="C36" s="9" t="s">
        <v>60</v>
      </c>
      <c r="D36" s="8" t="s">
        <v>92</v>
      </c>
      <c r="E36" s="8" t="s">
        <v>93</v>
      </c>
      <c r="F36" s="8">
        <v>1</v>
      </c>
      <c r="G36" s="8"/>
      <c r="H36" s="8"/>
      <c r="I36" s="8">
        <v>1</v>
      </c>
      <c r="J36" s="8" t="s">
        <v>71</v>
      </c>
      <c r="K36" s="8" t="s">
        <v>68</v>
      </c>
      <c r="L36" s="32" t="s">
        <v>94</v>
      </c>
    </row>
    <row r="37" spans="1:12" s="14" customFormat="1" ht="16.95" customHeight="1" x14ac:dyDescent="0.4">
      <c r="A37" s="31">
        <v>30</v>
      </c>
      <c r="B37" s="11" t="s">
        <v>269</v>
      </c>
      <c r="C37" s="9" t="s">
        <v>60</v>
      </c>
      <c r="D37" s="8" t="s">
        <v>95</v>
      </c>
      <c r="E37" s="8" t="s">
        <v>84</v>
      </c>
      <c r="F37" s="8">
        <v>1</v>
      </c>
      <c r="G37" s="8"/>
      <c r="H37" s="8">
        <v>1</v>
      </c>
      <c r="I37" s="8"/>
      <c r="J37" s="8" t="s">
        <v>76</v>
      </c>
      <c r="K37" s="8" t="s">
        <v>96</v>
      </c>
      <c r="L37" s="32" t="s">
        <v>97</v>
      </c>
    </row>
    <row r="38" spans="1:12" s="14" customFormat="1" ht="16.95" customHeight="1" x14ac:dyDescent="0.4">
      <c r="A38" s="31">
        <v>31</v>
      </c>
      <c r="B38" s="11" t="s">
        <v>270</v>
      </c>
      <c r="C38" s="9" t="s">
        <v>60</v>
      </c>
      <c r="D38" s="8" t="s">
        <v>98</v>
      </c>
      <c r="E38" s="8" t="s">
        <v>99</v>
      </c>
      <c r="F38" s="8">
        <v>1</v>
      </c>
      <c r="G38" s="8"/>
      <c r="H38" s="8"/>
      <c r="I38" s="8">
        <v>1</v>
      </c>
      <c r="J38" s="8" t="s">
        <v>71</v>
      </c>
      <c r="K38" s="8" t="s">
        <v>68</v>
      </c>
      <c r="L38" s="32" t="s">
        <v>100</v>
      </c>
    </row>
    <row r="39" spans="1:12" s="14" customFormat="1" ht="16.95" customHeight="1" x14ac:dyDescent="0.4">
      <c r="A39" s="31">
        <v>32</v>
      </c>
      <c r="B39" s="11" t="s">
        <v>271</v>
      </c>
      <c r="C39" s="9" t="s">
        <v>60</v>
      </c>
      <c r="D39" s="8" t="s">
        <v>101</v>
      </c>
      <c r="E39" s="11" t="s">
        <v>102</v>
      </c>
      <c r="F39" s="8">
        <v>1</v>
      </c>
      <c r="G39" s="8"/>
      <c r="H39" s="8">
        <v>1</v>
      </c>
      <c r="I39" s="8"/>
      <c r="J39" s="8" t="s">
        <v>252</v>
      </c>
      <c r="K39" s="8" t="s">
        <v>68</v>
      </c>
      <c r="L39" s="32" t="s">
        <v>103</v>
      </c>
    </row>
    <row r="40" spans="1:12" s="14" customFormat="1" ht="16.95" customHeight="1" x14ac:dyDescent="0.4">
      <c r="A40" s="31">
        <v>33</v>
      </c>
      <c r="B40" s="11" t="s">
        <v>272</v>
      </c>
      <c r="C40" s="9" t="s">
        <v>60</v>
      </c>
      <c r="D40" s="8" t="s">
        <v>104</v>
      </c>
      <c r="E40" s="8" t="s">
        <v>105</v>
      </c>
      <c r="F40" s="8">
        <v>1</v>
      </c>
      <c r="G40" s="8"/>
      <c r="H40" s="8">
        <v>1</v>
      </c>
      <c r="I40" s="8"/>
      <c r="J40" s="11" t="s">
        <v>106</v>
      </c>
      <c r="K40" s="8" t="s">
        <v>68</v>
      </c>
      <c r="L40" s="32" t="s">
        <v>107</v>
      </c>
    </row>
    <row r="41" spans="1:12" s="14" customFormat="1" ht="16.95" customHeight="1" x14ac:dyDescent="0.4">
      <c r="A41" s="31">
        <v>34</v>
      </c>
      <c r="B41" s="11" t="s">
        <v>272</v>
      </c>
      <c r="C41" s="9" t="s">
        <v>60</v>
      </c>
      <c r="D41" s="5" t="s">
        <v>108</v>
      </c>
      <c r="E41" s="5" t="s">
        <v>109</v>
      </c>
      <c r="F41" s="5">
        <v>1</v>
      </c>
      <c r="G41" s="5"/>
      <c r="H41" s="5"/>
      <c r="I41" s="5">
        <v>1</v>
      </c>
      <c r="J41" s="5" t="s">
        <v>71</v>
      </c>
      <c r="K41" s="5" t="s">
        <v>110</v>
      </c>
      <c r="L41" s="33" t="s">
        <v>111</v>
      </c>
    </row>
    <row r="42" spans="1:12" s="14" customFormat="1" ht="16.95" customHeight="1" x14ac:dyDescent="0.4">
      <c r="A42" s="31">
        <v>35</v>
      </c>
      <c r="B42" s="11" t="s">
        <v>272</v>
      </c>
      <c r="C42" s="9" t="s">
        <v>60</v>
      </c>
      <c r="D42" s="5" t="s">
        <v>104</v>
      </c>
      <c r="E42" s="5" t="s">
        <v>112</v>
      </c>
      <c r="F42" s="5">
        <v>1</v>
      </c>
      <c r="G42" s="5"/>
      <c r="H42" s="5">
        <v>1</v>
      </c>
      <c r="I42" s="5"/>
      <c r="J42" s="5" t="s">
        <v>76</v>
      </c>
      <c r="K42" s="5" t="s">
        <v>68</v>
      </c>
      <c r="L42" s="33" t="s">
        <v>113</v>
      </c>
    </row>
    <row r="43" spans="1:12" s="14" customFormat="1" ht="16.95" customHeight="1" x14ac:dyDescent="0.4">
      <c r="A43" s="31">
        <v>36</v>
      </c>
      <c r="B43" s="11" t="s">
        <v>272</v>
      </c>
      <c r="C43" s="9" t="s">
        <v>60</v>
      </c>
      <c r="D43" s="5" t="s">
        <v>66</v>
      </c>
      <c r="E43" s="5" t="s">
        <v>114</v>
      </c>
      <c r="F43" s="5">
        <v>1</v>
      </c>
      <c r="G43" s="5"/>
      <c r="H43" s="5"/>
      <c r="I43" s="5">
        <v>1</v>
      </c>
      <c r="J43" s="5" t="s">
        <v>71</v>
      </c>
      <c r="K43" s="5" t="s">
        <v>88</v>
      </c>
      <c r="L43" s="33" t="s">
        <v>115</v>
      </c>
    </row>
    <row r="44" spans="1:12" s="14" customFormat="1" ht="16.95" customHeight="1" x14ac:dyDescent="0.4">
      <c r="A44" s="31">
        <v>37</v>
      </c>
      <c r="B44" s="11" t="s">
        <v>272</v>
      </c>
      <c r="C44" s="9" t="s">
        <v>60</v>
      </c>
      <c r="D44" s="5" t="s">
        <v>104</v>
      </c>
      <c r="E44" s="5" t="s">
        <v>116</v>
      </c>
      <c r="F44" s="5">
        <v>1</v>
      </c>
      <c r="G44" s="5"/>
      <c r="H44" s="5"/>
      <c r="I44" s="5">
        <v>1</v>
      </c>
      <c r="J44" s="5" t="s">
        <v>71</v>
      </c>
      <c r="K44" s="5" t="s">
        <v>68</v>
      </c>
      <c r="L44" s="33" t="s">
        <v>117</v>
      </c>
    </row>
    <row r="45" spans="1:12" s="14" customFormat="1" ht="16.95" customHeight="1" x14ac:dyDescent="0.4">
      <c r="A45" s="31">
        <v>38</v>
      </c>
      <c r="B45" s="11" t="s">
        <v>273</v>
      </c>
      <c r="C45" s="9" t="s">
        <v>60</v>
      </c>
      <c r="D45" s="5" t="s">
        <v>118</v>
      </c>
      <c r="E45" s="5" t="s">
        <v>119</v>
      </c>
      <c r="F45" s="5">
        <v>1</v>
      </c>
      <c r="G45" s="5"/>
      <c r="H45" s="6">
        <v>1</v>
      </c>
      <c r="I45" s="5"/>
      <c r="J45" s="5" t="s">
        <v>293</v>
      </c>
      <c r="K45" s="5" t="s">
        <v>68</v>
      </c>
      <c r="L45" s="33" t="s">
        <v>103</v>
      </c>
    </row>
    <row r="46" spans="1:12" s="14" customFormat="1" ht="16.95" customHeight="1" x14ac:dyDescent="0.4">
      <c r="A46" s="31">
        <v>39</v>
      </c>
      <c r="B46" s="11" t="s">
        <v>273</v>
      </c>
      <c r="C46" s="9" t="s">
        <v>60</v>
      </c>
      <c r="D46" s="5" t="s">
        <v>118</v>
      </c>
      <c r="E46" s="5" t="s">
        <v>120</v>
      </c>
      <c r="F46" s="5">
        <v>1</v>
      </c>
      <c r="G46" s="5">
        <v>1</v>
      </c>
      <c r="H46" s="5"/>
      <c r="I46" s="5"/>
      <c r="J46" s="5" t="s">
        <v>63</v>
      </c>
      <c r="K46" s="5" t="s">
        <v>68</v>
      </c>
      <c r="L46" s="33" t="s">
        <v>378</v>
      </c>
    </row>
    <row r="47" spans="1:12" s="14" customFormat="1" ht="16.95" customHeight="1" x14ac:dyDescent="0.4">
      <c r="A47" s="31">
        <v>40</v>
      </c>
      <c r="B47" s="11" t="s">
        <v>274</v>
      </c>
      <c r="C47" s="9" t="s">
        <v>60</v>
      </c>
      <c r="D47" s="5" t="s">
        <v>104</v>
      </c>
      <c r="E47" s="5" t="s">
        <v>121</v>
      </c>
      <c r="F47" s="5">
        <v>1</v>
      </c>
      <c r="G47" s="5">
        <v>1</v>
      </c>
      <c r="H47" s="5"/>
      <c r="I47" s="5"/>
      <c r="J47" s="5" t="s">
        <v>63</v>
      </c>
      <c r="K47" s="5" t="s">
        <v>68</v>
      </c>
      <c r="L47" s="33" t="s">
        <v>122</v>
      </c>
    </row>
    <row r="48" spans="1:12" s="14" customFormat="1" ht="16.95" customHeight="1" x14ac:dyDescent="0.4">
      <c r="A48" s="31">
        <v>41</v>
      </c>
      <c r="B48" s="11" t="s">
        <v>274</v>
      </c>
      <c r="C48" s="9" t="s">
        <v>60</v>
      </c>
      <c r="D48" s="5" t="s">
        <v>104</v>
      </c>
      <c r="E48" s="5" t="s">
        <v>123</v>
      </c>
      <c r="F48" s="5">
        <v>1</v>
      </c>
      <c r="G48" s="5">
        <v>1</v>
      </c>
      <c r="H48" s="5"/>
      <c r="I48" s="5"/>
      <c r="J48" s="5" t="s">
        <v>63</v>
      </c>
      <c r="K48" s="5" t="s">
        <v>68</v>
      </c>
      <c r="L48" s="33" t="s">
        <v>124</v>
      </c>
    </row>
    <row r="49" spans="1:12" s="14" customFormat="1" ht="16.95" customHeight="1" x14ac:dyDescent="0.4">
      <c r="A49" s="31">
        <v>42</v>
      </c>
      <c r="B49" s="11" t="s">
        <v>274</v>
      </c>
      <c r="C49" s="9" t="s">
        <v>60</v>
      </c>
      <c r="D49" s="5" t="s">
        <v>104</v>
      </c>
      <c r="E49" s="5" t="s">
        <v>125</v>
      </c>
      <c r="F49" s="5">
        <v>1</v>
      </c>
      <c r="G49" s="5">
        <v>1</v>
      </c>
      <c r="H49" s="5"/>
      <c r="I49" s="5"/>
      <c r="J49" s="5" t="s">
        <v>63</v>
      </c>
      <c r="K49" s="5" t="s">
        <v>68</v>
      </c>
      <c r="L49" s="33" t="s">
        <v>122</v>
      </c>
    </row>
    <row r="50" spans="1:12" s="14" customFormat="1" ht="16.95" customHeight="1" x14ac:dyDescent="0.4">
      <c r="A50" s="31">
        <v>43</v>
      </c>
      <c r="B50" s="11" t="s">
        <v>274</v>
      </c>
      <c r="C50" s="9" t="s">
        <v>60</v>
      </c>
      <c r="D50" s="6" t="s">
        <v>126</v>
      </c>
      <c r="E50" s="6" t="s">
        <v>84</v>
      </c>
      <c r="F50" s="6">
        <v>1</v>
      </c>
      <c r="G50" s="6">
        <v>1</v>
      </c>
      <c r="H50" s="6"/>
      <c r="I50" s="6"/>
      <c r="J50" s="6" t="s">
        <v>63</v>
      </c>
      <c r="K50" s="6" t="s">
        <v>84</v>
      </c>
      <c r="L50" s="34" t="s">
        <v>127</v>
      </c>
    </row>
    <row r="51" spans="1:12" s="14" customFormat="1" ht="16.95" customHeight="1" x14ac:dyDescent="0.4">
      <c r="A51" s="31">
        <v>44</v>
      </c>
      <c r="B51" s="11" t="s">
        <v>274</v>
      </c>
      <c r="C51" s="9" t="s">
        <v>60</v>
      </c>
      <c r="D51" s="6" t="s">
        <v>128</v>
      </c>
      <c r="E51" s="6" t="s">
        <v>84</v>
      </c>
      <c r="F51" s="6">
        <v>1</v>
      </c>
      <c r="G51" s="6">
        <v>1</v>
      </c>
      <c r="H51" s="6"/>
      <c r="I51" s="6"/>
      <c r="J51" s="6" t="s">
        <v>63</v>
      </c>
      <c r="K51" s="6" t="s">
        <v>84</v>
      </c>
      <c r="L51" s="34" t="s">
        <v>127</v>
      </c>
    </row>
    <row r="52" spans="1:12" s="14" customFormat="1" ht="16.95" customHeight="1" x14ac:dyDescent="0.4">
      <c r="A52" s="31">
        <v>45</v>
      </c>
      <c r="B52" s="11" t="s">
        <v>274</v>
      </c>
      <c r="C52" s="9" t="s">
        <v>60</v>
      </c>
      <c r="D52" s="6" t="s">
        <v>128</v>
      </c>
      <c r="E52" s="12" t="s">
        <v>84</v>
      </c>
      <c r="F52" s="6">
        <v>1</v>
      </c>
      <c r="G52" s="6">
        <v>1</v>
      </c>
      <c r="H52" s="6"/>
      <c r="I52" s="6"/>
      <c r="J52" s="6" t="s">
        <v>63</v>
      </c>
      <c r="K52" s="6" t="s">
        <v>84</v>
      </c>
      <c r="L52" s="34" t="s">
        <v>127</v>
      </c>
    </row>
    <row r="53" spans="1:12" s="14" customFormat="1" ht="16.95" customHeight="1" x14ac:dyDescent="0.4">
      <c r="A53" s="31">
        <v>46</v>
      </c>
      <c r="B53" s="11" t="s">
        <v>275</v>
      </c>
      <c r="C53" s="9" t="s">
        <v>60</v>
      </c>
      <c r="D53" s="6" t="s">
        <v>129</v>
      </c>
      <c r="E53" s="6" t="s">
        <v>130</v>
      </c>
      <c r="F53" s="6">
        <v>1</v>
      </c>
      <c r="G53" s="6"/>
      <c r="H53" s="6"/>
      <c r="I53" s="6">
        <v>1</v>
      </c>
      <c r="J53" s="6" t="s">
        <v>71</v>
      </c>
      <c r="K53" s="6" t="s">
        <v>68</v>
      </c>
      <c r="L53" s="34" t="s">
        <v>131</v>
      </c>
    </row>
    <row r="54" spans="1:12" s="14" customFormat="1" ht="16.95" customHeight="1" x14ac:dyDescent="0.4">
      <c r="A54" s="31">
        <v>47</v>
      </c>
      <c r="B54" s="11" t="s">
        <v>275</v>
      </c>
      <c r="C54" s="9" t="s">
        <v>60</v>
      </c>
      <c r="D54" s="6" t="s">
        <v>129</v>
      </c>
      <c r="E54" s="6" t="s">
        <v>132</v>
      </c>
      <c r="F54" s="6">
        <v>1</v>
      </c>
      <c r="G54" s="6"/>
      <c r="H54" s="6"/>
      <c r="I54" s="6">
        <v>1</v>
      </c>
      <c r="J54" s="6" t="s">
        <v>71</v>
      </c>
      <c r="K54" s="6" t="s">
        <v>68</v>
      </c>
      <c r="L54" s="34" t="s">
        <v>131</v>
      </c>
    </row>
    <row r="55" spans="1:12" s="14" customFormat="1" ht="16.95" customHeight="1" x14ac:dyDescent="0.4">
      <c r="A55" s="31">
        <v>48</v>
      </c>
      <c r="B55" s="11" t="s">
        <v>275</v>
      </c>
      <c r="C55" s="9" t="s">
        <v>60</v>
      </c>
      <c r="D55" s="6" t="s">
        <v>129</v>
      </c>
      <c r="E55" s="6" t="s">
        <v>133</v>
      </c>
      <c r="F55" s="6">
        <v>1</v>
      </c>
      <c r="G55" s="6"/>
      <c r="H55" s="6"/>
      <c r="I55" s="6">
        <v>1</v>
      </c>
      <c r="J55" s="6" t="s">
        <v>71</v>
      </c>
      <c r="K55" s="6" t="s">
        <v>68</v>
      </c>
      <c r="L55" s="34" t="s">
        <v>131</v>
      </c>
    </row>
    <row r="56" spans="1:12" s="14" customFormat="1" ht="16.95" customHeight="1" x14ac:dyDescent="0.4">
      <c r="A56" s="31">
        <v>49</v>
      </c>
      <c r="B56" s="11" t="s">
        <v>255</v>
      </c>
      <c r="C56" s="9" t="s">
        <v>60</v>
      </c>
      <c r="D56" s="6" t="s">
        <v>134</v>
      </c>
      <c r="E56" s="6" t="s">
        <v>135</v>
      </c>
      <c r="F56" s="6">
        <v>1</v>
      </c>
      <c r="G56" s="6"/>
      <c r="H56" s="6">
        <v>1</v>
      </c>
      <c r="I56" s="6"/>
      <c r="J56" s="6" t="s">
        <v>76</v>
      </c>
      <c r="K56" s="6" t="s">
        <v>68</v>
      </c>
      <c r="L56" s="34" t="s">
        <v>136</v>
      </c>
    </row>
    <row r="57" spans="1:12" s="14" customFormat="1" ht="16.95" customHeight="1" x14ac:dyDescent="0.4">
      <c r="A57" s="31">
        <v>50</v>
      </c>
      <c r="B57" s="11" t="s">
        <v>255</v>
      </c>
      <c r="C57" s="9" t="s">
        <v>60</v>
      </c>
      <c r="D57" s="6" t="s">
        <v>254</v>
      </c>
      <c r="E57" s="6" t="s">
        <v>137</v>
      </c>
      <c r="F57" s="6">
        <v>1</v>
      </c>
      <c r="G57" s="6"/>
      <c r="H57" s="6"/>
      <c r="I57" s="6">
        <v>1</v>
      </c>
      <c r="J57" s="6" t="s">
        <v>138</v>
      </c>
      <c r="K57" s="6" t="s">
        <v>64</v>
      </c>
      <c r="L57" s="34" t="s">
        <v>139</v>
      </c>
    </row>
    <row r="58" spans="1:12" s="14" customFormat="1" ht="16.95" customHeight="1" x14ac:dyDescent="0.4">
      <c r="A58" s="31">
        <v>51</v>
      </c>
      <c r="B58" s="11" t="s">
        <v>255</v>
      </c>
      <c r="C58" s="9" t="s">
        <v>60</v>
      </c>
      <c r="D58" s="6" t="s">
        <v>140</v>
      </c>
      <c r="E58" s="6" t="s">
        <v>141</v>
      </c>
      <c r="F58" s="6">
        <v>1</v>
      </c>
      <c r="G58" s="6"/>
      <c r="H58" s="6"/>
      <c r="I58" s="6">
        <v>1</v>
      </c>
      <c r="J58" s="6" t="s">
        <v>71</v>
      </c>
      <c r="K58" s="6" t="s">
        <v>64</v>
      </c>
      <c r="L58" s="34" t="s">
        <v>69</v>
      </c>
    </row>
    <row r="59" spans="1:12" s="14" customFormat="1" ht="16.95" customHeight="1" x14ac:dyDescent="0.4">
      <c r="A59" s="31">
        <v>52</v>
      </c>
      <c r="B59" s="11" t="s">
        <v>255</v>
      </c>
      <c r="C59" s="9" t="s">
        <v>60</v>
      </c>
      <c r="D59" s="6" t="s">
        <v>134</v>
      </c>
      <c r="E59" s="6" t="s">
        <v>142</v>
      </c>
      <c r="F59" s="6">
        <v>1</v>
      </c>
      <c r="G59" s="6"/>
      <c r="H59" s="6"/>
      <c r="I59" s="6">
        <v>1</v>
      </c>
      <c r="J59" s="6" t="s">
        <v>138</v>
      </c>
      <c r="K59" s="6" t="s">
        <v>68</v>
      </c>
      <c r="L59" s="34" t="s">
        <v>136</v>
      </c>
    </row>
    <row r="60" spans="1:12" s="14" customFormat="1" ht="16.95" customHeight="1" x14ac:dyDescent="0.4">
      <c r="A60" s="31">
        <v>53</v>
      </c>
      <c r="B60" s="11" t="s">
        <v>255</v>
      </c>
      <c r="C60" s="9" t="s">
        <v>60</v>
      </c>
      <c r="D60" s="6" t="s">
        <v>143</v>
      </c>
      <c r="E60" s="6" t="s">
        <v>144</v>
      </c>
      <c r="F60" s="6">
        <v>1</v>
      </c>
      <c r="G60" s="6"/>
      <c r="H60" s="6"/>
      <c r="I60" s="6">
        <v>1</v>
      </c>
      <c r="J60" s="6" t="s">
        <v>71</v>
      </c>
      <c r="K60" s="6" t="s">
        <v>64</v>
      </c>
      <c r="L60" s="34" t="s">
        <v>136</v>
      </c>
    </row>
    <row r="61" spans="1:12" s="14" customFormat="1" ht="16.95" customHeight="1" x14ac:dyDescent="0.4">
      <c r="A61" s="31">
        <v>54</v>
      </c>
      <c r="B61" s="11" t="s">
        <v>255</v>
      </c>
      <c r="C61" s="9" t="s">
        <v>60</v>
      </c>
      <c r="D61" s="6" t="s">
        <v>84</v>
      </c>
      <c r="E61" s="6" t="s">
        <v>84</v>
      </c>
      <c r="F61" s="6">
        <v>1</v>
      </c>
      <c r="G61" s="6">
        <v>1</v>
      </c>
      <c r="H61" s="6"/>
      <c r="I61" s="6"/>
      <c r="J61" s="6" t="s">
        <v>145</v>
      </c>
      <c r="K61" s="6" t="s">
        <v>64</v>
      </c>
      <c r="L61" s="34" t="s">
        <v>136</v>
      </c>
    </row>
    <row r="62" spans="1:12" s="14" customFormat="1" ht="16.95" customHeight="1" x14ac:dyDescent="0.4">
      <c r="A62" s="31">
        <v>55</v>
      </c>
      <c r="B62" s="11" t="s">
        <v>255</v>
      </c>
      <c r="C62" s="9" t="s">
        <v>256</v>
      </c>
      <c r="D62" s="6" t="s">
        <v>231</v>
      </c>
      <c r="E62" s="13" t="s">
        <v>257</v>
      </c>
      <c r="F62" s="6">
        <v>1</v>
      </c>
      <c r="G62" s="6"/>
      <c r="H62" s="6"/>
      <c r="I62" s="6">
        <v>1</v>
      </c>
      <c r="J62" s="6" t="s">
        <v>258</v>
      </c>
      <c r="K62" s="6" t="s">
        <v>259</v>
      </c>
      <c r="L62" s="34" t="s">
        <v>260</v>
      </c>
    </row>
    <row r="63" spans="1:12" s="14" customFormat="1" ht="16.95" customHeight="1" x14ac:dyDescent="0.4">
      <c r="A63" s="31">
        <v>56</v>
      </c>
      <c r="B63" s="11" t="s">
        <v>255</v>
      </c>
      <c r="C63" s="9" t="s">
        <v>60</v>
      </c>
      <c r="D63" s="6" t="s">
        <v>84</v>
      </c>
      <c r="E63" s="13" t="s">
        <v>84</v>
      </c>
      <c r="F63" s="6">
        <v>1</v>
      </c>
      <c r="G63" s="6"/>
      <c r="H63" s="6"/>
      <c r="I63" s="6">
        <v>1</v>
      </c>
      <c r="J63" s="6" t="s">
        <v>71</v>
      </c>
      <c r="K63" s="6" t="s">
        <v>84</v>
      </c>
      <c r="L63" s="34" t="s">
        <v>136</v>
      </c>
    </row>
    <row r="64" spans="1:12" ht="16.95" customHeight="1" x14ac:dyDescent="0.4">
      <c r="A64" s="31">
        <v>57</v>
      </c>
      <c r="B64" s="19" t="s">
        <v>276</v>
      </c>
      <c r="C64" s="5" t="s">
        <v>146</v>
      </c>
      <c r="D64" s="5" t="s">
        <v>147</v>
      </c>
      <c r="E64" s="5" t="s">
        <v>148</v>
      </c>
      <c r="F64" s="5">
        <v>1</v>
      </c>
      <c r="G64" s="5">
        <v>1</v>
      </c>
      <c r="H64" s="5"/>
      <c r="I64" s="5"/>
      <c r="J64" s="5" t="s">
        <v>12</v>
      </c>
      <c r="K64" s="5" t="s">
        <v>149</v>
      </c>
      <c r="L64" s="35" t="s">
        <v>150</v>
      </c>
    </row>
    <row r="65" spans="1:12" s="14" customFormat="1" ht="16.95" customHeight="1" x14ac:dyDescent="0.4">
      <c r="A65" s="31">
        <v>58</v>
      </c>
      <c r="B65" s="11" t="s">
        <v>276</v>
      </c>
      <c r="C65" s="9" t="s">
        <v>151</v>
      </c>
      <c r="D65" s="8" t="s">
        <v>152</v>
      </c>
      <c r="E65" s="8" t="s">
        <v>153</v>
      </c>
      <c r="F65" s="8">
        <v>1</v>
      </c>
      <c r="G65" s="8">
        <v>1</v>
      </c>
      <c r="H65" s="8"/>
      <c r="I65" s="8"/>
      <c r="J65" s="8" t="s">
        <v>12</v>
      </c>
      <c r="K65" s="8" t="s">
        <v>32</v>
      </c>
      <c r="L65" s="32" t="s">
        <v>154</v>
      </c>
    </row>
    <row r="66" spans="1:12" s="14" customFormat="1" ht="16.95" customHeight="1" x14ac:dyDescent="0.4">
      <c r="A66" s="31">
        <v>59</v>
      </c>
      <c r="B66" s="11" t="s">
        <v>277</v>
      </c>
      <c r="C66" s="9" t="s">
        <v>155</v>
      </c>
      <c r="D66" s="8" t="s">
        <v>156</v>
      </c>
      <c r="E66" s="8" t="s">
        <v>157</v>
      </c>
      <c r="F66" s="8">
        <v>1</v>
      </c>
      <c r="G66" s="8"/>
      <c r="H66" s="8"/>
      <c r="I66" s="8">
        <v>1</v>
      </c>
      <c r="J66" s="8" t="s">
        <v>158</v>
      </c>
      <c r="K66" s="8" t="s">
        <v>32</v>
      </c>
      <c r="L66" s="32" t="s">
        <v>159</v>
      </c>
    </row>
    <row r="67" spans="1:12" s="14" customFormat="1" ht="16.95" customHeight="1" x14ac:dyDescent="0.4">
      <c r="A67" s="31">
        <v>60</v>
      </c>
      <c r="B67" s="11" t="s">
        <v>278</v>
      </c>
      <c r="C67" s="9" t="s">
        <v>151</v>
      </c>
      <c r="D67" s="8" t="s">
        <v>160</v>
      </c>
      <c r="E67" s="8" t="s">
        <v>161</v>
      </c>
      <c r="F67" s="8">
        <v>1</v>
      </c>
      <c r="G67" s="8">
        <v>1</v>
      </c>
      <c r="H67" s="8"/>
      <c r="I67" s="8"/>
      <c r="J67" s="8" t="s">
        <v>63</v>
      </c>
      <c r="K67" s="8" t="s">
        <v>32</v>
      </c>
      <c r="L67" s="32" t="s">
        <v>162</v>
      </c>
    </row>
    <row r="68" spans="1:12" s="14" customFormat="1" ht="16.95" customHeight="1" x14ac:dyDescent="0.4">
      <c r="A68" s="31">
        <v>61</v>
      </c>
      <c r="B68" s="11" t="s">
        <v>279</v>
      </c>
      <c r="C68" s="9" t="s">
        <v>146</v>
      </c>
      <c r="D68" s="8" t="s">
        <v>160</v>
      </c>
      <c r="E68" s="8" t="s">
        <v>163</v>
      </c>
      <c r="F68" s="8">
        <v>1</v>
      </c>
      <c r="G68" s="8"/>
      <c r="H68" s="8"/>
      <c r="I68" s="8">
        <v>1</v>
      </c>
      <c r="J68" s="8" t="s">
        <v>158</v>
      </c>
      <c r="K68" s="8" t="s">
        <v>32</v>
      </c>
      <c r="L68" s="32" t="s">
        <v>162</v>
      </c>
    </row>
    <row r="69" spans="1:12" s="14" customFormat="1" ht="16.95" customHeight="1" x14ac:dyDescent="0.4">
      <c r="A69" s="31">
        <v>62</v>
      </c>
      <c r="B69" s="11" t="s">
        <v>280</v>
      </c>
      <c r="C69" s="9" t="s">
        <v>146</v>
      </c>
      <c r="D69" s="8" t="s">
        <v>164</v>
      </c>
      <c r="E69" s="9" t="s">
        <v>165</v>
      </c>
      <c r="F69" s="8">
        <v>1</v>
      </c>
      <c r="G69" s="8">
        <v>1</v>
      </c>
      <c r="H69" s="8"/>
      <c r="I69" s="8"/>
      <c r="J69" s="8" t="s">
        <v>12</v>
      </c>
      <c r="K69" s="8" t="s">
        <v>32</v>
      </c>
      <c r="L69" s="32" t="s">
        <v>166</v>
      </c>
    </row>
    <row r="70" spans="1:12" s="14" customFormat="1" ht="16.95" customHeight="1" x14ac:dyDescent="0.4">
      <c r="A70" s="31">
        <v>63</v>
      </c>
      <c r="B70" s="11" t="s">
        <v>281</v>
      </c>
      <c r="C70" s="9" t="s">
        <v>146</v>
      </c>
      <c r="D70" s="8" t="s">
        <v>167</v>
      </c>
      <c r="E70" s="8" t="s">
        <v>168</v>
      </c>
      <c r="F70" s="8">
        <v>1</v>
      </c>
      <c r="G70" s="8"/>
      <c r="H70" s="8"/>
      <c r="I70" s="8">
        <v>1</v>
      </c>
      <c r="J70" s="8" t="s">
        <v>158</v>
      </c>
      <c r="K70" s="8" t="s">
        <v>169</v>
      </c>
      <c r="L70" s="32" t="s">
        <v>170</v>
      </c>
    </row>
    <row r="71" spans="1:12" s="14" customFormat="1" ht="16.95" customHeight="1" x14ac:dyDescent="0.4">
      <c r="A71" s="31">
        <v>64</v>
      </c>
      <c r="B71" s="11" t="s">
        <v>282</v>
      </c>
      <c r="C71" s="9" t="s">
        <v>146</v>
      </c>
      <c r="D71" s="8" t="s">
        <v>171</v>
      </c>
      <c r="E71" s="8" t="s">
        <v>172</v>
      </c>
      <c r="F71" s="8">
        <v>1</v>
      </c>
      <c r="G71" s="8">
        <v>1</v>
      </c>
      <c r="H71" s="8"/>
      <c r="I71" s="8"/>
      <c r="J71" s="8" t="s">
        <v>173</v>
      </c>
      <c r="K71" s="8" t="s">
        <v>32</v>
      </c>
      <c r="L71" s="32" t="s">
        <v>174</v>
      </c>
    </row>
    <row r="72" spans="1:12" s="14" customFormat="1" ht="16.95" customHeight="1" x14ac:dyDescent="0.4">
      <c r="A72" s="31">
        <v>65</v>
      </c>
      <c r="B72" s="11" t="s">
        <v>282</v>
      </c>
      <c r="C72" s="9" t="s">
        <v>146</v>
      </c>
      <c r="D72" s="8" t="s">
        <v>175</v>
      </c>
      <c r="E72" s="8">
        <v>2023</v>
      </c>
      <c r="F72" s="8">
        <v>1</v>
      </c>
      <c r="G72" s="8">
        <v>1</v>
      </c>
      <c r="H72" s="8"/>
      <c r="I72" s="8"/>
      <c r="J72" s="8" t="s">
        <v>176</v>
      </c>
      <c r="K72" s="8" t="s">
        <v>169</v>
      </c>
      <c r="L72" s="32" t="s">
        <v>177</v>
      </c>
    </row>
    <row r="73" spans="1:12" s="14" customFormat="1" ht="16.95" customHeight="1" x14ac:dyDescent="0.4">
      <c r="A73" s="31">
        <v>66</v>
      </c>
      <c r="B73" s="11" t="s">
        <v>282</v>
      </c>
      <c r="C73" s="9" t="s">
        <v>146</v>
      </c>
      <c r="D73" s="8" t="s">
        <v>178</v>
      </c>
      <c r="E73" s="10" t="s">
        <v>179</v>
      </c>
      <c r="F73" s="8">
        <v>1</v>
      </c>
      <c r="G73" s="8"/>
      <c r="H73" s="8"/>
      <c r="I73" s="8">
        <v>1</v>
      </c>
      <c r="J73" s="8" t="s">
        <v>180</v>
      </c>
      <c r="K73" s="8" t="s">
        <v>32</v>
      </c>
      <c r="L73" s="32" t="s">
        <v>181</v>
      </c>
    </row>
    <row r="74" spans="1:12" s="14" customFormat="1" ht="16.95" customHeight="1" x14ac:dyDescent="0.4">
      <c r="A74" s="31">
        <v>67</v>
      </c>
      <c r="B74" s="11" t="s">
        <v>282</v>
      </c>
      <c r="C74" s="9" t="s">
        <v>182</v>
      </c>
      <c r="D74" s="8" t="s">
        <v>183</v>
      </c>
      <c r="E74" s="8" t="s">
        <v>184</v>
      </c>
      <c r="F74" s="8">
        <v>1</v>
      </c>
      <c r="G74" s="8">
        <v>1</v>
      </c>
      <c r="H74" s="8"/>
      <c r="I74" s="8"/>
      <c r="J74" s="8" t="s">
        <v>63</v>
      </c>
      <c r="K74" s="8" t="s">
        <v>32</v>
      </c>
      <c r="L74" s="32" t="s">
        <v>174</v>
      </c>
    </row>
    <row r="75" spans="1:12" s="14" customFormat="1" ht="16.95" customHeight="1" x14ac:dyDescent="0.4">
      <c r="A75" s="31">
        <v>68</v>
      </c>
      <c r="B75" s="11" t="s">
        <v>283</v>
      </c>
      <c r="C75" s="9" t="s">
        <v>182</v>
      </c>
      <c r="D75" s="8" t="s">
        <v>185</v>
      </c>
      <c r="E75" s="8" t="s">
        <v>186</v>
      </c>
      <c r="F75" s="8">
        <v>1</v>
      </c>
      <c r="G75" s="8">
        <v>1</v>
      </c>
      <c r="H75" s="8"/>
      <c r="I75" s="8"/>
      <c r="J75" s="8" t="s">
        <v>63</v>
      </c>
      <c r="K75" s="8" t="s">
        <v>68</v>
      </c>
      <c r="L75" s="32" t="s">
        <v>187</v>
      </c>
    </row>
    <row r="76" spans="1:12" s="14" customFormat="1" ht="16.95" customHeight="1" x14ac:dyDescent="0.4">
      <c r="A76" s="31">
        <v>69</v>
      </c>
      <c r="B76" s="11" t="s">
        <v>283</v>
      </c>
      <c r="C76" s="9" t="s">
        <v>182</v>
      </c>
      <c r="D76" s="8" t="s">
        <v>188</v>
      </c>
      <c r="E76" s="8" t="s">
        <v>189</v>
      </c>
      <c r="F76" s="8">
        <v>1</v>
      </c>
      <c r="G76" s="8"/>
      <c r="H76" s="8">
        <v>1</v>
      </c>
      <c r="I76" s="8"/>
      <c r="J76" s="8" t="s">
        <v>190</v>
      </c>
      <c r="K76" s="8" t="s">
        <v>191</v>
      </c>
      <c r="L76" s="32" t="s">
        <v>192</v>
      </c>
    </row>
    <row r="77" spans="1:12" s="14" customFormat="1" ht="16.95" customHeight="1" x14ac:dyDescent="0.4">
      <c r="A77" s="31">
        <v>70</v>
      </c>
      <c r="B77" s="11" t="s">
        <v>283</v>
      </c>
      <c r="C77" s="9" t="s">
        <v>151</v>
      </c>
      <c r="D77" s="8" t="s">
        <v>193</v>
      </c>
      <c r="E77" s="11" t="s">
        <v>194</v>
      </c>
      <c r="F77" s="8">
        <v>1</v>
      </c>
      <c r="G77" s="8"/>
      <c r="H77" s="8">
        <v>1</v>
      </c>
      <c r="I77" s="8"/>
      <c r="J77" s="8" t="s">
        <v>195</v>
      </c>
      <c r="K77" s="8" t="s">
        <v>191</v>
      </c>
      <c r="L77" s="32" t="s">
        <v>196</v>
      </c>
    </row>
    <row r="78" spans="1:12" s="14" customFormat="1" ht="16.95" customHeight="1" x14ac:dyDescent="0.4">
      <c r="A78" s="31">
        <v>71</v>
      </c>
      <c r="B78" s="11" t="s">
        <v>284</v>
      </c>
      <c r="C78" s="9" t="s">
        <v>151</v>
      </c>
      <c r="D78" s="8" t="s">
        <v>197</v>
      </c>
      <c r="E78" s="8" t="s">
        <v>198</v>
      </c>
      <c r="F78" s="8">
        <v>1</v>
      </c>
      <c r="G78" s="8">
        <v>1</v>
      </c>
      <c r="H78" s="8"/>
      <c r="I78" s="8"/>
      <c r="J78" s="11" t="s">
        <v>12</v>
      </c>
      <c r="K78" s="8" t="s">
        <v>199</v>
      </c>
      <c r="L78" s="32" t="s">
        <v>200</v>
      </c>
    </row>
    <row r="79" spans="1:12" s="14" customFormat="1" ht="16.95" customHeight="1" x14ac:dyDescent="0.4">
      <c r="A79" s="31">
        <v>72</v>
      </c>
      <c r="B79" s="11" t="s">
        <v>285</v>
      </c>
      <c r="C79" s="9" t="s">
        <v>146</v>
      </c>
      <c r="D79" s="5" t="s">
        <v>171</v>
      </c>
      <c r="E79" s="5" t="s">
        <v>201</v>
      </c>
      <c r="F79" s="5">
        <v>1</v>
      </c>
      <c r="G79" s="5">
        <v>1</v>
      </c>
      <c r="H79" s="5"/>
      <c r="I79" s="5"/>
      <c r="J79" s="5" t="s">
        <v>202</v>
      </c>
      <c r="K79" s="5" t="s">
        <v>32</v>
      </c>
      <c r="L79" s="33" t="s">
        <v>174</v>
      </c>
    </row>
    <row r="80" spans="1:12" s="14" customFormat="1" ht="16.95" customHeight="1" x14ac:dyDescent="0.4">
      <c r="A80" s="31">
        <v>73</v>
      </c>
      <c r="B80" s="11" t="s">
        <v>285</v>
      </c>
      <c r="C80" s="9" t="s">
        <v>151</v>
      </c>
      <c r="D80" s="5" t="s">
        <v>203</v>
      </c>
      <c r="E80" s="5" t="s">
        <v>204</v>
      </c>
      <c r="F80" s="5">
        <v>1</v>
      </c>
      <c r="G80" s="5">
        <v>1</v>
      </c>
      <c r="H80" s="5"/>
      <c r="I80" s="5"/>
      <c r="J80" s="5" t="s">
        <v>12</v>
      </c>
      <c r="K80" s="5" t="s">
        <v>32</v>
      </c>
      <c r="L80" s="33" t="s">
        <v>205</v>
      </c>
    </row>
    <row r="81" spans="1:12" s="14" customFormat="1" ht="16.95" customHeight="1" x14ac:dyDescent="0.4">
      <c r="A81" s="31">
        <v>74</v>
      </c>
      <c r="B81" s="11" t="s">
        <v>285</v>
      </c>
      <c r="C81" s="9" t="s">
        <v>146</v>
      </c>
      <c r="D81" s="5" t="s">
        <v>206</v>
      </c>
      <c r="E81" s="5" t="s">
        <v>207</v>
      </c>
      <c r="F81" s="5">
        <v>1</v>
      </c>
      <c r="G81" s="5">
        <v>1</v>
      </c>
      <c r="H81" s="5"/>
      <c r="I81" s="5"/>
      <c r="J81" s="5" t="s">
        <v>12</v>
      </c>
      <c r="K81" s="5" t="s">
        <v>32</v>
      </c>
      <c r="L81" s="33" t="s">
        <v>205</v>
      </c>
    </row>
    <row r="82" spans="1:12" s="14" customFormat="1" ht="16.95" customHeight="1" x14ac:dyDescent="0.4">
      <c r="A82" s="31">
        <v>75</v>
      </c>
      <c r="B82" s="11" t="s">
        <v>286</v>
      </c>
      <c r="C82" s="9" t="s">
        <v>182</v>
      </c>
      <c r="D82" s="5" t="s">
        <v>208</v>
      </c>
      <c r="E82" s="5" t="s">
        <v>209</v>
      </c>
      <c r="F82" s="5">
        <v>1</v>
      </c>
      <c r="G82" s="5">
        <v>1</v>
      </c>
      <c r="H82" s="5"/>
      <c r="I82" s="5"/>
      <c r="J82" s="5" t="s">
        <v>12</v>
      </c>
      <c r="K82" s="5" t="s">
        <v>210</v>
      </c>
      <c r="L82" s="33" t="s">
        <v>211</v>
      </c>
    </row>
    <row r="83" spans="1:12" s="14" customFormat="1" ht="16.95" customHeight="1" x14ac:dyDescent="0.4">
      <c r="A83" s="31">
        <v>76</v>
      </c>
      <c r="B83" s="11" t="s">
        <v>286</v>
      </c>
      <c r="C83" s="9" t="s">
        <v>151</v>
      </c>
      <c r="D83" s="5" t="s">
        <v>193</v>
      </c>
      <c r="E83" s="5" t="s">
        <v>212</v>
      </c>
      <c r="F83" s="5">
        <v>1</v>
      </c>
      <c r="G83" s="5"/>
      <c r="H83" s="5"/>
      <c r="I83" s="5">
        <v>1</v>
      </c>
      <c r="J83" s="5" t="s">
        <v>158</v>
      </c>
      <c r="K83" s="5" t="s">
        <v>32</v>
      </c>
      <c r="L83" s="33" t="s">
        <v>213</v>
      </c>
    </row>
    <row r="84" spans="1:12" s="14" customFormat="1" ht="16.95" customHeight="1" x14ac:dyDescent="0.4">
      <c r="A84" s="31">
        <v>77</v>
      </c>
      <c r="B84" s="11" t="s">
        <v>286</v>
      </c>
      <c r="C84" s="9" t="s">
        <v>146</v>
      </c>
      <c r="D84" s="5" t="s">
        <v>214</v>
      </c>
      <c r="E84" s="5" t="s">
        <v>215</v>
      </c>
      <c r="F84" s="5">
        <v>1</v>
      </c>
      <c r="G84" s="5">
        <v>1</v>
      </c>
      <c r="H84" s="5"/>
      <c r="I84" s="5"/>
      <c r="J84" s="5" t="s">
        <v>63</v>
      </c>
      <c r="K84" s="5" t="s">
        <v>32</v>
      </c>
      <c r="L84" s="33" t="s">
        <v>216</v>
      </c>
    </row>
    <row r="85" spans="1:12" s="14" customFormat="1" ht="16.95" customHeight="1" x14ac:dyDescent="0.4">
      <c r="A85" s="31">
        <v>78</v>
      </c>
      <c r="B85" s="11" t="s">
        <v>286</v>
      </c>
      <c r="C85" s="9" t="s">
        <v>151</v>
      </c>
      <c r="D85" s="5" t="s">
        <v>206</v>
      </c>
      <c r="E85" s="5" t="s">
        <v>217</v>
      </c>
      <c r="F85" s="5">
        <v>1</v>
      </c>
      <c r="G85" s="5">
        <v>1</v>
      </c>
      <c r="H85" s="5"/>
      <c r="I85" s="5"/>
      <c r="J85" s="5" t="s">
        <v>218</v>
      </c>
      <c r="K85" s="5" t="s">
        <v>32</v>
      </c>
      <c r="L85" s="33" t="s">
        <v>219</v>
      </c>
    </row>
    <row r="86" spans="1:12" s="14" customFormat="1" ht="16.95" customHeight="1" x14ac:dyDescent="0.4">
      <c r="A86" s="31">
        <v>79</v>
      </c>
      <c r="B86" s="11" t="s">
        <v>287</v>
      </c>
      <c r="C86" s="9" t="s">
        <v>146</v>
      </c>
      <c r="D86" s="5" t="s">
        <v>171</v>
      </c>
      <c r="E86" s="5" t="s">
        <v>220</v>
      </c>
      <c r="F86" s="5">
        <v>1</v>
      </c>
      <c r="G86" s="5"/>
      <c r="H86" s="5">
        <v>1</v>
      </c>
      <c r="I86" s="5"/>
      <c r="J86" s="5" t="s">
        <v>221</v>
      </c>
      <c r="K86" s="5" t="s">
        <v>32</v>
      </c>
      <c r="L86" s="33" t="s">
        <v>174</v>
      </c>
    </row>
    <row r="87" spans="1:12" s="14" customFormat="1" ht="16.95" customHeight="1" x14ac:dyDescent="0.4">
      <c r="A87" s="31">
        <v>80</v>
      </c>
      <c r="B87" s="11" t="s">
        <v>288</v>
      </c>
      <c r="C87" s="9" t="s">
        <v>146</v>
      </c>
      <c r="D87" s="5" t="s">
        <v>222</v>
      </c>
      <c r="E87" s="5" t="s">
        <v>223</v>
      </c>
      <c r="F87" s="5">
        <v>1</v>
      </c>
      <c r="G87" s="5">
        <v>1</v>
      </c>
      <c r="H87" s="5"/>
      <c r="I87" s="5"/>
      <c r="J87" s="5" t="s">
        <v>12</v>
      </c>
      <c r="K87" s="5" t="s">
        <v>32</v>
      </c>
      <c r="L87" s="33" t="s">
        <v>174</v>
      </c>
    </row>
    <row r="88" spans="1:12" s="14" customFormat="1" ht="16.95" customHeight="1" x14ac:dyDescent="0.4">
      <c r="A88" s="31">
        <v>81</v>
      </c>
      <c r="B88" s="11" t="s">
        <v>289</v>
      </c>
      <c r="C88" s="9" t="s">
        <v>224</v>
      </c>
      <c r="D88" s="8" t="s">
        <v>208</v>
      </c>
      <c r="E88" s="8" t="s">
        <v>225</v>
      </c>
      <c r="F88" s="8">
        <v>1</v>
      </c>
      <c r="G88" s="8"/>
      <c r="H88" s="8">
        <v>1</v>
      </c>
      <c r="I88" s="8"/>
      <c r="J88" s="8" t="s">
        <v>195</v>
      </c>
      <c r="K88" s="8" t="s">
        <v>32</v>
      </c>
      <c r="L88" s="32" t="s">
        <v>226</v>
      </c>
    </row>
    <row r="89" spans="1:12" s="14" customFormat="1" ht="16.95" customHeight="1" x14ac:dyDescent="0.4">
      <c r="A89" s="31">
        <v>82</v>
      </c>
      <c r="B89" s="11" t="s">
        <v>289</v>
      </c>
      <c r="C89" s="9" t="s">
        <v>224</v>
      </c>
      <c r="D89" s="8" t="s">
        <v>227</v>
      </c>
      <c r="E89" s="8" t="s">
        <v>228</v>
      </c>
      <c r="F89" s="8">
        <v>1</v>
      </c>
      <c r="G89" s="8"/>
      <c r="H89" s="8"/>
      <c r="I89" s="8">
        <v>1</v>
      </c>
      <c r="J89" s="8" t="s">
        <v>229</v>
      </c>
      <c r="K89" s="8" t="s">
        <v>169</v>
      </c>
      <c r="L89" s="32" t="s">
        <v>230</v>
      </c>
    </row>
    <row r="90" spans="1:12" s="14" customFormat="1" ht="16.95" customHeight="1" x14ac:dyDescent="0.4">
      <c r="A90" s="31">
        <v>83</v>
      </c>
      <c r="B90" s="11" t="s">
        <v>289</v>
      </c>
      <c r="C90" s="9" t="s">
        <v>224</v>
      </c>
      <c r="D90" s="8" t="s">
        <v>231</v>
      </c>
      <c r="E90" s="8" t="s">
        <v>232</v>
      </c>
      <c r="F90" s="8">
        <v>1</v>
      </c>
      <c r="G90" s="8">
        <v>1</v>
      </c>
      <c r="H90" s="8"/>
      <c r="I90" s="8"/>
      <c r="J90" s="8" t="s">
        <v>12</v>
      </c>
      <c r="K90" s="8" t="s">
        <v>32</v>
      </c>
      <c r="L90" s="32" t="s">
        <v>181</v>
      </c>
    </row>
    <row r="91" spans="1:12" s="14" customFormat="1" ht="16.95" customHeight="1" x14ac:dyDescent="0.4">
      <c r="A91" s="31">
        <v>84</v>
      </c>
      <c r="B91" s="11" t="s">
        <v>289</v>
      </c>
      <c r="C91" s="9" t="s">
        <v>224</v>
      </c>
      <c r="D91" s="8" t="s">
        <v>231</v>
      </c>
      <c r="E91" s="8" t="s">
        <v>233</v>
      </c>
      <c r="F91" s="8">
        <v>1</v>
      </c>
      <c r="G91" s="8"/>
      <c r="H91" s="8"/>
      <c r="I91" s="8">
        <v>1</v>
      </c>
      <c r="J91" s="8" t="s">
        <v>229</v>
      </c>
      <c r="K91" s="8" t="s">
        <v>32</v>
      </c>
      <c r="L91" s="32" t="s">
        <v>174</v>
      </c>
    </row>
    <row r="92" spans="1:12" s="14" customFormat="1" ht="16.95" customHeight="1" x14ac:dyDescent="0.4">
      <c r="A92" s="31">
        <v>85</v>
      </c>
      <c r="B92" s="11" t="s">
        <v>289</v>
      </c>
      <c r="C92" s="9" t="s">
        <v>224</v>
      </c>
      <c r="D92" s="8" t="s">
        <v>234</v>
      </c>
      <c r="E92" s="9" t="s">
        <v>235</v>
      </c>
      <c r="F92" s="8">
        <v>1</v>
      </c>
      <c r="G92" s="8">
        <v>1</v>
      </c>
      <c r="H92" s="8"/>
      <c r="I92" s="8"/>
      <c r="J92" s="8" t="s">
        <v>12</v>
      </c>
      <c r="K92" s="8" t="s">
        <v>32</v>
      </c>
      <c r="L92" s="32" t="s">
        <v>236</v>
      </c>
    </row>
    <row r="93" spans="1:12" s="14" customFormat="1" ht="16.95" customHeight="1" x14ac:dyDescent="0.4">
      <c r="A93" s="31">
        <v>86</v>
      </c>
      <c r="B93" s="11" t="s">
        <v>290</v>
      </c>
      <c r="C93" s="9" t="s">
        <v>224</v>
      </c>
      <c r="D93" s="8" t="s">
        <v>237</v>
      </c>
      <c r="E93" s="8" t="s">
        <v>238</v>
      </c>
      <c r="F93" s="8">
        <v>1</v>
      </c>
      <c r="G93" s="8">
        <v>1</v>
      </c>
      <c r="H93" s="8"/>
      <c r="I93" s="8"/>
      <c r="J93" s="8" t="s">
        <v>239</v>
      </c>
      <c r="K93" s="8" t="s">
        <v>32</v>
      </c>
      <c r="L93" s="32" t="s">
        <v>240</v>
      </c>
    </row>
    <row r="94" spans="1:12" s="14" customFormat="1" ht="16.95" customHeight="1" x14ac:dyDescent="0.4">
      <c r="A94" s="31">
        <v>87</v>
      </c>
      <c r="B94" s="11" t="s">
        <v>290</v>
      </c>
      <c r="C94" s="9" t="s">
        <v>224</v>
      </c>
      <c r="D94" s="8" t="s">
        <v>175</v>
      </c>
      <c r="E94" s="8" t="s">
        <v>241</v>
      </c>
      <c r="F94" s="8">
        <v>1</v>
      </c>
      <c r="G94" s="8">
        <v>1</v>
      </c>
      <c r="H94" s="8"/>
      <c r="I94" s="8"/>
      <c r="J94" s="8" t="s">
        <v>12</v>
      </c>
      <c r="K94" s="8" t="s">
        <v>32</v>
      </c>
      <c r="L94" s="32" t="s">
        <v>242</v>
      </c>
    </row>
    <row r="95" spans="1:12" s="14" customFormat="1" ht="16.95" customHeight="1" x14ac:dyDescent="0.4">
      <c r="A95" s="31">
        <v>88</v>
      </c>
      <c r="B95" s="11" t="s">
        <v>290</v>
      </c>
      <c r="C95" s="9" t="s">
        <v>224</v>
      </c>
      <c r="D95" s="8" t="s">
        <v>243</v>
      </c>
      <c r="E95" s="8" t="s">
        <v>244</v>
      </c>
      <c r="F95" s="8">
        <v>1</v>
      </c>
      <c r="G95" s="8"/>
      <c r="H95" s="8"/>
      <c r="I95" s="8">
        <v>1</v>
      </c>
      <c r="J95" s="8" t="s">
        <v>229</v>
      </c>
      <c r="K95" s="8" t="s">
        <v>32</v>
      </c>
      <c r="L95" s="32" t="s">
        <v>42</v>
      </c>
    </row>
    <row r="96" spans="1:12" s="14" customFormat="1" ht="16.95" customHeight="1" x14ac:dyDescent="0.4">
      <c r="A96" s="31">
        <v>89</v>
      </c>
      <c r="B96" s="11" t="s">
        <v>290</v>
      </c>
      <c r="C96" s="9" t="s">
        <v>224</v>
      </c>
      <c r="D96" s="8" t="s">
        <v>245</v>
      </c>
      <c r="E96" s="10" t="s">
        <v>246</v>
      </c>
      <c r="F96" s="8">
        <v>1</v>
      </c>
      <c r="G96" s="8">
        <v>1</v>
      </c>
      <c r="H96" s="8"/>
      <c r="I96" s="8"/>
      <c r="J96" s="8" t="s">
        <v>12</v>
      </c>
      <c r="K96" s="8" t="s">
        <v>247</v>
      </c>
      <c r="L96" s="32" t="s">
        <v>248</v>
      </c>
    </row>
    <row r="97" spans="1:12" s="14" customFormat="1" ht="16.95" customHeight="1" x14ac:dyDescent="0.4">
      <c r="A97" s="31">
        <v>90</v>
      </c>
      <c r="B97" s="11" t="s">
        <v>291</v>
      </c>
      <c r="C97" s="9" t="s">
        <v>224</v>
      </c>
      <c r="D97" s="8" t="s">
        <v>185</v>
      </c>
      <c r="E97" s="8" t="s">
        <v>249</v>
      </c>
      <c r="F97" s="8">
        <v>1</v>
      </c>
      <c r="G97" s="8"/>
      <c r="H97" s="8"/>
      <c r="I97" s="8">
        <v>1</v>
      </c>
      <c r="J97" s="8" t="s">
        <v>229</v>
      </c>
      <c r="K97" s="8" t="s">
        <v>32</v>
      </c>
      <c r="L97" s="32" t="s">
        <v>240</v>
      </c>
    </row>
    <row r="98" spans="1:12" s="14" customFormat="1" ht="16.95" customHeight="1" thickBot="1" x14ac:dyDescent="0.45">
      <c r="A98" s="36">
        <v>91</v>
      </c>
      <c r="B98" s="37" t="s">
        <v>290</v>
      </c>
      <c r="C98" s="38" t="s">
        <v>224</v>
      </c>
      <c r="D98" s="39" t="s">
        <v>185</v>
      </c>
      <c r="E98" s="39">
        <v>2019</v>
      </c>
      <c r="F98" s="39">
        <v>1</v>
      </c>
      <c r="G98" s="39"/>
      <c r="H98" s="39"/>
      <c r="I98" s="39">
        <v>1</v>
      </c>
      <c r="J98" s="39" t="s">
        <v>229</v>
      </c>
      <c r="K98" s="39" t="s">
        <v>32</v>
      </c>
      <c r="L98" s="40" t="s">
        <v>250</v>
      </c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3" type="noConversion"/>
  <conditionalFormatting sqref="A8:A61 A63:A98 C8:L26">
    <cfRule type="expression" dxfId="10" priority="11">
      <formula>$I8=1</formula>
    </cfRule>
  </conditionalFormatting>
  <conditionalFormatting sqref="C27:L61 C63:L63">
    <cfRule type="expression" dxfId="9" priority="10">
      <formula>$I27=1</formula>
    </cfRule>
  </conditionalFormatting>
  <conditionalFormatting sqref="C65:L87">
    <cfRule type="expression" dxfId="8" priority="9">
      <formula>$I65=1</formula>
    </cfRule>
  </conditionalFormatting>
  <conditionalFormatting sqref="C88:L98">
    <cfRule type="expression" dxfId="7" priority="8">
      <formula>$I88=1</formula>
    </cfRule>
  </conditionalFormatting>
  <conditionalFormatting sqref="A62">
    <cfRule type="expression" dxfId="6" priority="7">
      <formula>$I62=1</formula>
    </cfRule>
  </conditionalFormatting>
  <conditionalFormatting sqref="C62:L62">
    <cfRule type="expression" dxfId="5" priority="6">
      <formula>$I62=1</formula>
    </cfRule>
  </conditionalFormatting>
  <conditionalFormatting sqref="B8:B26">
    <cfRule type="expression" dxfId="4" priority="5">
      <formula>$I8=1</formula>
    </cfRule>
  </conditionalFormatting>
  <conditionalFormatting sqref="B63 B27:B61">
    <cfRule type="expression" dxfId="3" priority="4">
      <formula>$I27=1</formula>
    </cfRule>
  </conditionalFormatting>
  <conditionalFormatting sqref="B65:B87">
    <cfRule type="expression" dxfId="2" priority="3">
      <formula>$I65=1</formula>
    </cfRule>
  </conditionalFormatting>
  <conditionalFormatting sqref="B88:B98">
    <cfRule type="expression" dxfId="1" priority="2">
      <formula>$I88=1</formula>
    </cfRule>
  </conditionalFormatting>
  <conditionalFormatting sqref="B62">
    <cfRule type="expression" dxfId="0" priority="1">
      <formula>$I62=1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C39" sqref="C39"/>
    </sheetView>
  </sheetViews>
  <sheetFormatPr defaultRowHeight="17.399999999999999" x14ac:dyDescent="0.4"/>
  <cols>
    <col min="1" max="1" width="10.19921875" customWidth="1"/>
    <col min="2" max="2" width="24.5" bestFit="1" customWidth="1"/>
    <col min="3" max="3" width="31.19921875" bestFit="1" customWidth="1"/>
    <col min="5" max="5" width="17.19921875" bestFit="1" customWidth="1"/>
  </cols>
  <sheetData>
    <row r="1" spans="1:6" ht="18" thickBot="1" x14ac:dyDescent="0.45">
      <c r="A1" s="45" t="s">
        <v>294</v>
      </c>
      <c r="B1" s="46" t="s">
        <v>295</v>
      </c>
      <c r="C1" s="46" t="s">
        <v>296</v>
      </c>
      <c r="D1" s="46" t="s">
        <v>297</v>
      </c>
      <c r="E1" s="46" t="s">
        <v>298</v>
      </c>
      <c r="F1" s="46" t="s">
        <v>299</v>
      </c>
    </row>
    <row r="2" spans="1:6" x14ac:dyDescent="0.4">
      <c r="A2" s="62">
        <v>45986</v>
      </c>
      <c r="B2" s="44" t="s">
        <v>300</v>
      </c>
      <c r="C2" s="44" t="s">
        <v>301</v>
      </c>
      <c r="D2" s="44" t="s">
        <v>302</v>
      </c>
      <c r="E2" s="44" t="s">
        <v>303</v>
      </c>
      <c r="F2" s="44">
        <v>3</v>
      </c>
    </row>
    <row r="3" spans="1:6" x14ac:dyDescent="0.4">
      <c r="A3" s="63"/>
      <c r="B3" s="5" t="s">
        <v>304</v>
      </c>
      <c r="C3" s="5" t="s">
        <v>305</v>
      </c>
      <c r="D3" s="5" t="s">
        <v>306</v>
      </c>
      <c r="E3" s="5" t="s">
        <v>307</v>
      </c>
      <c r="F3" s="5">
        <v>5</v>
      </c>
    </row>
    <row r="4" spans="1:6" ht="18" thickBot="1" x14ac:dyDescent="0.45">
      <c r="A4" s="64"/>
      <c r="B4" s="24" t="s">
        <v>308</v>
      </c>
      <c r="C4" s="24" t="s">
        <v>309</v>
      </c>
      <c r="D4" s="24" t="s">
        <v>310</v>
      </c>
      <c r="E4" s="24" t="s">
        <v>311</v>
      </c>
      <c r="F4" s="24">
        <v>11</v>
      </c>
    </row>
    <row r="5" spans="1:6" x14ac:dyDescent="0.4">
      <c r="A5" s="62">
        <v>45987</v>
      </c>
      <c r="B5" s="44" t="s">
        <v>312</v>
      </c>
      <c r="C5" s="44" t="s">
        <v>313</v>
      </c>
      <c r="D5" s="44" t="s">
        <v>297</v>
      </c>
      <c r="E5" s="44" t="s">
        <v>314</v>
      </c>
      <c r="F5" s="44">
        <v>5</v>
      </c>
    </row>
    <row r="6" spans="1:6" x14ac:dyDescent="0.4">
      <c r="A6" s="63"/>
      <c r="B6" s="5" t="s">
        <v>315</v>
      </c>
      <c r="C6" s="5" t="s">
        <v>316</v>
      </c>
      <c r="D6" s="5" t="s">
        <v>317</v>
      </c>
      <c r="E6" s="5" t="s">
        <v>318</v>
      </c>
      <c r="F6" s="5">
        <v>2</v>
      </c>
    </row>
    <row r="7" spans="1:6" x14ac:dyDescent="0.4">
      <c r="A7" s="63"/>
      <c r="B7" s="5" t="s">
        <v>319</v>
      </c>
      <c r="C7" s="5" t="s">
        <v>320</v>
      </c>
      <c r="D7" s="5" t="s">
        <v>297</v>
      </c>
      <c r="E7" s="5" t="s">
        <v>321</v>
      </c>
      <c r="F7" s="5">
        <v>2</v>
      </c>
    </row>
    <row r="8" spans="1:6" x14ac:dyDescent="0.4">
      <c r="A8" s="63"/>
      <c r="B8" s="5" t="s">
        <v>322</v>
      </c>
      <c r="C8" s="5" t="s">
        <v>323</v>
      </c>
      <c r="D8" s="5" t="s">
        <v>297</v>
      </c>
      <c r="E8" s="5" t="s">
        <v>324</v>
      </c>
      <c r="F8" s="5">
        <v>8</v>
      </c>
    </row>
    <row r="9" spans="1:6" x14ac:dyDescent="0.4">
      <c r="A9" s="63"/>
      <c r="B9" s="5" t="s">
        <v>325</v>
      </c>
      <c r="C9" s="5" t="s">
        <v>326</v>
      </c>
      <c r="D9" s="5" t="s">
        <v>297</v>
      </c>
      <c r="E9" s="5" t="s">
        <v>318</v>
      </c>
      <c r="F9" s="5">
        <v>1</v>
      </c>
    </row>
    <row r="10" spans="1:6" x14ac:dyDescent="0.4">
      <c r="A10" s="63"/>
      <c r="B10" s="5" t="s">
        <v>327</v>
      </c>
      <c r="C10" s="5" t="s">
        <v>328</v>
      </c>
      <c r="D10" s="5" t="s">
        <v>297</v>
      </c>
      <c r="E10" s="5" t="s">
        <v>329</v>
      </c>
      <c r="F10" s="5">
        <v>1</v>
      </c>
    </row>
    <row r="11" spans="1:6" x14ac:dyDescent="0.4">
      <c r="A11" s="63"/>
      <c r="B11" s="5" t="s">
        <v>330</v>
      </c>
      <c r="C11" s="5" t="s">
        <v>328</v>
      </c>
      <c r="D11" s="5" t="s">
        <v>297</v>
      </c>
      <c r="E11" s="5" t="s">
        <v>329</v>
      </c>
      <c r="F11" s="5">
        <v>2</v>
      </c>
    </row>
    <row r="12" spans="1:6" x14ac:dyDescent="0.4">
      <c r="A12" s="63"/>
      <c r="B12" s="5" t="s">
        <v>331</v>
      </c>
      <c r="C12" s="5" t="s">
        <v>328</v>
      </c>
      <c r="D12" s="5" t="s">
        <v>297</v>
      </c>
      <c r="E12" s="5" t="s">
        <v>329</v>
      </c>
      <c r="F12" s="5">
        <v>2</v>
      </c>
    </row>
    <row r="13" spans="1:6" x14ac:dyDescent="0.4">
      <c r="A13" s="63"/>
      <c r="B13" s="5" t="s">
        <v>332</v>
      </c>
      <c r="C13" s="5" t="s">
        <v>328</v>
      </c>
      <c r="D13" s="5" t="s">
        <v>317</v>
      </c>
      <c r="E13" s="5" t="s">
        <v>329</v>
      </c>
      <c r="F13" s="5">
        <v>1</v>
      </c>
    </row>
    <row r="14" spans="1:6" x14ac:dyDescent="0.4">
      <c r="A14" s="63"/>
      <c r="B14" s="5" t="s">
        <v>333</v>
      </c>
      <c r="C14" s="5" t="s">
        <v>328</v>
      </c>
      <c r="D14" s="5" t="s">
        <v>297</v>
      </c>
      <c r="E14" s="5" t="s">
        <v>329</v>
      </c>
      <c r="F14" s="5">
        <v>2</v>
      </c>
    </row>
    <row r="15" spans="1:6" x14ac:dyDescent="0.4">
      <c r="A15" s="63"/>
      <c r="B15" s="5" t="s">
        <v>266</v>
      </c>
      <c r="C15" s="5" t="s">
        <v>328</v>
      </c>
      <c r="D15" s="5" t="s">
        <v>297</v>
      </c>
      <c r="E15" s="5" t="s">
        <v>329</v>
      </c>
      <c r="F15" s="5">
        <v>2</v>
      </c>
    </row>
    <row r="16" spans="1:6" x14ac:dyDescent="0.4">
      <c r="A16" s="63"/>
      <c r="B16" s="5" t="s">
        <v>334</v>
      </c>
      <c r="C16" s="5" t="s">
        <v>335</v>
      </c>
      <c r="D16" s="5" t="s">
        <v>336</v>
      </c>
      <c r="E16" s="5" t="s">
        <v>337</v>
      </c>
      <c r="F16" s="5">
        <v>3</v>
      </c>
    </row>
    <row r="17" spans="1:8" ht="18" thickBot="1" x14ac:dyDescent="0.45">
      <c r="A17" s="64"/>
      <c r="B17" s="43" t="s">
        <v>338</v>
      </c>
      <c r="C17" s="43" t="s">
        <v>339</v>
      </c>
      <c r="D17" s="43" t="s">
        <v>336</v>
      </c>
      <c r="E17" s="43" t="s">
        <v>340</v>
      </c>
      <c r="F17" s="43">
        <v>6</v>
      </c>
    </row>
    <row r="18" spans="1:8" x14ac:dyDescent="0.4">
      <c r="A18" s="62" t="s">
        <v>341</v>
      </c>
      <c r="B18" s="44" t="s">
        <v>342</v>
      </c>
      <c r="C18" s="44" t="s">
        <v>343</v>
      </c>
      <c r="D18" s="44" t="s">
        <v>344</v>
      </c>
      <c r="E18" s="44" t="s">
        <v>345</v>
      </c>
      <c r="F18" s="44">
        <v>4</v>
      </c>
    </row>
    <row r="19" spans="1:8" x14ac:dyDescent="0.4">
      <c r="A19" s="63"/>
      <c r="B19" s="5" t="s">
        <v>346</v>
      </c>
      <c r="C19" s="5" t="s">
        <v>347</v>
      </c>
      <c r="D19" s="5" t="s">
        <v>297</v>
      </c>
      <c r="E19" s="5" t="s">
        <v>348</v>
      </c>
      <c r="F19" s="5">
        <v>3</v>
      </c>
      <c r="G19" s="47"/>
      <c r="H19" s="47"/>
    </row>
    <row r="20" spans="1:8" x14ac:dyDescent="0.4">
      <c r="A20" s="63"/>
      <c r="B20" s="5" t="s">
        <v>349</v>
      </c>
      <c r="C20" s="5" t="s">
        <v>350</v>
      </c>
      <c r="D20" s="5" t="s">
        <v>344</v>
      </c>
      <c r="E20" s="5" t="s">
        <v>351</v>
      </c>
      <c r="F20" s="5">
        <v>2</v>
      </c>
      <c r="G20" s="47"/>
      <c r="H20" s="47"/>
    </row>
    <row r="21" spans="1:8" x14ac:dyDescent="0.4">
      <c r="A21" s="63"/>
      <c r="B21" s="5" t="s">
        <v>352</v>
      </c>
      <c r="C21" s="5" t="s">
        <v>353</v>
      </c>
      <c r="D21" s="5" t="s">
        <v>297</v>
      </c>
      <c r="E21" s="5" t="s">
        <v>351</v>
      </c>
      <c r="F21" s="5">
        <v>1</v>
      </c>
      <c r="G21" s="47"/>
      <c r="H21" s="47"/>
    </row>
    <row r="22" spans="1:8" x14ac:dyDescent="0.4">
      <c r="A22" s="63"/>
      <c r="B22" s="5" t="s">
        <v>354</v>
      </c>
      <c r="C22" s="5" t="s">
        <v>355</v>
      </c>
      <c r="D22" s="5" t="s">
        <v>297</v>
      </c>
      <c r="E22" s="5" t="s">
        <v>351</v>
      </c>
      <c r="F22" s="5">
        <v>1</v>
      </c>
      <c r="G22" s="47"/>
      <c r="H22" s="47"/>
    </row>
    <row r="23" spans="1:8" x14ac:dyDescent="0.4">
      <c r="A23" s="63"/>
      <c r="B23" s="5" t="s">
        <v>356</v>
      </c>
      <c r="C23" s="5" t="s">
        <v>357</v>
      </c>
      <c r="D23" s="5" t="s">
        <v>317</v>
      </c>
      <c r="E23" s="5" t="s">
        <v>351</v>
      </c>
      <c r="F23" s="5">
        <v>1</v>
      </c>
      <c r="G23" s="47"/>
      <c r="H23" s="47"/>
    </row>
    <row r="24" spans="1:8" x14ac:dyDescent="0.4">
      <c r="A24" s="63"/>
      <c r="B24" s="5" t="s">
        <v>358</v>
      </c>
      <c r="C24" s="5" t="s">
        <v>359</v>
      </c>
      <c r="D24" s="5" t="s">
        <v>297</v>
      </c>
      <c r="E24" s="5" t="s">
        <v>360</v>
      </c>
      <c r="F24" s="5">
        <v>1</v>
      </c>
      <c r="G24" s="47"/>
      <c r="H24" s="47"/>
    </row>
    <row r="25" spans="1:8" x14ac:dyDescent="0.4">
      <c r="A25" s="63"/>
      <c r="B25" s="5" t="s">
        <v>361</v>
      </c>
      <c r="C25" s="5" t="s">
        <v>362</v>
      </c>
      <c r="D25" s="5" t="s">
        <v>297</v>
      </c>
      <c r="E25" s="5" t="s">
        <v>351</v>
      </c>
      <c r="F25" s="5">
        <v>1</v>
      </c>
      <c r="G25" s="47"/>
      <c r="H25" s="47"/>
    </row>
    <row r="26" spans="1:8" x14ac:dyDescent="0.4">
      <c r="A26" s="63"/>
      <c r="B26" s="5" t="s">
        <v>363</v>
      </c>
      <c r="C26" s="5" t="s">
        <v>364</v>
      </c>
      <c r="D26" s="5" t="s">
        <v>297</v>
      </c>
      <c r="E26" s="5" t="s">
        <v>351</v>
      </c>
      <c r="F26" s="5">
        <v>1</v>
      </c>
      <c r="G26" s="47"/>
      <c r="H26" s="47"/>
    </row>
    <row r="27" spans="1:8" x14ac:dyDescent="0.4">
      <c r="A27" s="63"/>
      <c r="B27" s="5" t="s">
        <v>285</v>
      </c>
      <c r="C27" s="5" t="s">
        <v>365</v>
      </c>
      <c r="D27" s="5" t="s">
        <v>317</v>
      </c>
      <c r="E27" s="5" t="s">
        <v>351</v>
      </c>
      <c r="F27" s="5">
        <v>3</v>
      </c>
      <c r="G27" s="47"/>
      <c r="H27" s="47"/>
    </row>
    <row r="28" spans="1:8" x14ac:dyDescent="0.4">
      <c r="A28" s="63"/>
      <c r="B28" s="5" t="s">
        <v>366</v>
      </c>
      <c r="C28" s="5" t="s">
        <v>367</v>
      </c>
      <c r="D28" s="5" t="s">
        <v>297</v>
      </c>
      <c r="E28" s="5" t="s">
        <v>351</v>
      </c>
      <c r="F28" s="5">
        <v>4</v>
      </c>
      <c r="G28" s="47"/>
      <c r="H28" s="47"/>
    </row>
    <row r="29" spans="1:8" ht="18" thickBot="1" x14ac:dyDescent="0.45">
      <c r="A29" s="63"/>
      <c r="B29" s="48" t="s">
        <v>368</v>
      </c>
      <c r="C29" s="48" t="s">
        <v>369</v>
      </c>
      <c r="D29" s="48" t="s">
        <v>297</v>
      </c>
      <c r="E29" s="48" t="s">
        <v>351</v>
      </c>
      <c r="F29" s="48">
        <v>2</v>
      </c>
      <c r="G29" s="47"/>
      <c r="H29" s="47"/>
    </row>
    <row r="30" spans="1:8" x14ac:dyDescent="0.4">
      <c r="A30" s="62" t="s">
        <v>370</v>
      </c>
      <c r="B30" s="42" t="s">
        <v>371</v>
      </c>
      <c r="C30" s="42" t="s">
        <v>372</v>
      </c>
      <c r="D30" s="42" t="s">
        <v>297</v>
      </c>
      <c r="E30" s="42" t="s">
        <v>373</v>
      </c>
      <c r="F30" s="42">
        <v>6</v>
      </c>
      <c r="G30" s="47"/>
      <c r="H30" s="47"/>
    </row>
    <row r="31" spans="1:8" ht="18" thickBot="1" x14ac:dyDescent="0.45">
      <c r="A31" s="64"/>
      <c r="B31" s="24" t="s">
        <v>374</v>
      </c>
      <c r="C31" s="24" t="s">
        <v>375</v>
      </c>
      <c r="D31" s="24" t="s">
        <v>297</v>
      </c>
      <c r="E31" s="24" t="s">
        <v>376</v>
      </c>
      <c r="F31" s="24">
        <v>5</v>
      </c>
    </row>
    <row r="32" spans="1:8" ht="18" thickBot="1" x14ac:dyDescent="0.45">
      <c r="A32" s="49" t="s">
        <v>377</v>
      </c>
      <c r="B32" s="43"/>
      <c r="C32" s="43"/>
      <c r="D32" s="43"/>
      <c r="E32" s="43"/>
      <c r="F32" s="43">
        <f>SUM(F2:F31)</f>
        <v>91</v>
      </c>
    </row>
    <row r="35" spans="1:8" x14ac:dyDescent="0.4">
      <c r="A35" s="50"/>
      <c r="B35" s="51"/>
      <c r="C35" s="51"/>
      <c r="D35" s="51"/>
      <c r="E35" s="51"/>
      <c r="F35" s="51"/>
      <c r="G35" s="50"/>
      <c r="H35" s="50"/>
    </row>
    <row r="36" spans="1:8" x14ac:dyDescent="0.4">
      <c r="A36" s="50"/>
      <c r="B36" s="51"/>
      <c r="C36" s="51"/>
      <c r="D36" s="51"/>
      <c r="E36" s="51"/>
      <c r="F36" s="51"/>
      <c r="G36" s="50"/>
      <c r="H36" s="50"/>
    </row>
  </sheetData>
  <mergeCells count="4">
    <mergeCell ref="A2:A4"/>
    <mergeCell ref="A5:A17"/>
    <mergeCell ref="A18:A29"/>
    <mergeCell ref="A30:A3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축전지 점검 현황</vt:lpstr>
      <vt:lpstr>축전기 점검 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2025-12-01T07:44:59Z</dcterms:created>
  <dcterms:modified xsi:type="dcterms:W3CDTF">2025-12-02T06:04:23Z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