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C27" i="7" l="1"/>
  <c r="B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7" i="7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<sst xmlns="http://schemas.openxmlformats.org/spreadsheetml/2006/main" count="28" uniqueCount="28">
  <si>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</si>
  <si>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</si>
  <si>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</si>
  <si>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</si>
  <si>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</si>
  <si>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</si>
  <si>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</si>
  <si>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</si>
  <si>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</si>
  <si>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</si>
  <si>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</si>
  <si>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</si>
  <si>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</si>
  <si>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</si>
  <si>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</si>
  <si>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</si>
  <si>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</si>
  <si>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</si>
  <si>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</si>
  <si>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</si>
  <si>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</si>
  <si>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2025년 9월 10일</t>
    <phoneticPr fontId="19" type="noConversion"/>
  </si>
  <si>
    <t>한국전력공사 태백지사</t>
    <phoneticPr fontId="19" type="noConversion"/>
  </si>
  <si>
    <t>UPS용</t>
    <phoneticPr fontId="19" type="noConversion"/>
  </si>
  <si>
    <t>ESP100-12(+)</t>
    <phoneticPr fontId="19" type="noConversion"/>
  </si>
  <si>
    <t>16EA</t>
    <phoneticPr fontId="19" type="noConversion"/>
  </si>
  <si>
    <t>2025.05.11</t>
    <phoneticPr fontId="19" type="noConversion"/>
  </si>
  <si>
    <t>23 ~ 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</si>
</sst>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F15" sqref="F15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6" t="s">
        <v>17</v>
      </c>
      <c r="B1" s="37"/>
      <c r="C1" s="37"/>
      <c r="D1" s="37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9" s="13" customFormat="1">
      <c r="A5" s="10" t="s">
        <v>18</v>
      </c>
      <c r="B5" s="11" t="s">
        <v>23</v>
      </c>
      <c r="C5" s="12" t="s">
        <v>12</v>
      </c>
      <c r="D5" s="27">
        <v>210.5</v>
      </c>
    </row>
    <row r="6" spans="1:9" s="13" customFormat="1">
      <c r="A6" s="10" t="s">
        <v>6</v>
      </c>
      <c r="B6" s="11" t="s">
        <v>24</v>
      </c>
      <c r="C6" s="12" t="s">
        <v>13</v>
      </c>
      <c r="D6" s="27">
        <v>11</v>
      </c>
    </row>
    <row r="7" spans="1:9" s="13" customFormat="1">
      <c r="A7" s="10" t="s">
        <v>16</v>
      </c>
      <c r="B7" s="24" t="s">
        <v>25</v>
      </c>
      <c r="C7" s="12" t="s">
        <v>14</v>
      </c>
      <c r="D7" s="27">
        <v>13.4</v>
      </c>
    </row>
    <row r="8" spans="1:9" s="13" customFormat="1">
      <c r="A8" s="14" t="s">
        <v>7</v>
      </c>
      <c r="B8" s="11" t="s">
        <v>26</v>
      </c>
      <c r="C8" s="12" t="s">
        <v>20</v>
      </c>
      <c r="D8" s="24">
        <v>3.5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13.33</v>
      </c>
      <c r="C11" s="10">
        <v>3.62</v>
      </c>
      <c r="D11" s="20">
        <f>C11/D$8</f>
        <v>1.0342857142857143</v>
      </c>
    </row>
    <row r="12" spans="1:9" s="19" customFormat="1" ht="15">
      <c r="A12" s="28">
        <v>2</v>
      </c>
      <c r="B12" s="10">
        <v>13.3</v>
      </c>
      <c r="C12" s="10">
        <v>3.51</v>
      </c>
      <c r="D12" s="20">
        <f t="shared" ref="D12:D26" si="0">C12/D$8</f>
        <v>1.0028571428571429</v>
      </c>
    </row>
    <row r="13" spans="1:9" s="19" customFormat="1" ht="15">
      <c r="A13" s="33">
        <v>3</v>
      </c>
      <c r="B13" s="34">
        <v>12.01</v>
      </c>
      <c r="C13" s="34">
        <v>20.52</v>
      </c>
      <c r="D13" s="35">
        <f t="shared" si="0"/>
        <v>5.862857142857143</v>
      </c>
    </row>
    <row r="14" spans="1:9" s="19" customFormat="1" ht="15">
      <c r="A14" s="28">
        <v>4</v>
      </c>
      <c r="B14" s="10">
        <v>13.34</v>
      </c>
      <c r="C14" s="10">
        <v>3.68</v>
      </c>
      <c r="D14" s="20">
        <f t="shared" si="0"/>
        <v>1.0514285714285714</v>
      </c>
      <c r="I14" s="29"/>
    </row>
    <row r="15" spans="1:9" s="19" customFormat="1" ht="15">
      <c r="A15" s="28">
        <v>5</v>
      </c>
      <c r="B15" s="10">
        <v>13.28</v>
      </c>
      <c r="C15" s="10">
        <v>3.46</v>
      </c>
      <c r="D15" s="20">
        <f t="shared" si="0"/>
        <v>0.98857142857142855</v>
      </c>
      <c r="H15" s="29"/>
    </row>
    <row r="16" spans="1:9" s="26" customFormat="1" ht="15">
      <c r="A16" s="30">
        <v>6</v>
      </c>
      <c r="B16" s="10">
        <v>13.24</v>
      </c>
      <c r="C16" s="10">
        <v>3.47</v>
      </c>
      <c r="D16" s="20">
        <f t="shared" si="0"/>
        <v>0.99142857142857144</v>
      </c>
    </row>
    <row r="17" spans="1:10" s="26" customFormat="1" ht="15">
      <c r="A17" s="30">
        <v>7</v>
      </c>
      <c r="B17" s="10">
        <v>13.24</v>
      </c>
      <c r="C17" s="10">
        <v>3.43</v>
      </c>
      <c r="D17" s="20">
        <f t="shared" si="0"/>
        <v>0.98000000000000009</v>
      </c>
    </row>
    <row r="18" spans="1:10" s="26" customFormat="1" ht="15">
      <c r="A18" s="30">
        <v>8</v>
      </c>
      <c r="B18" s="10">
        <v>13.27</v>
      </c>
      <c r="C18" s="10">
        <v>3.46</v>
      </c>
      <c r="D18" s="20">
        <f t="shared" si="0"/>
        <v>0.98857142857142855</v>
      </c>
    </row>
    <row r="19" spans="1:10" s="26" customFormat="1" ht="15">
      <c r="A19" s="30">
        <v>9</v>
      </c>
      <c r="B19" s="10">
        <v>13.1</v>
      </c>
      <c r="C19" s="10">
        <v>3.42</v>
      </c>
      <c r="D19" s="20">
        <f t="shared" si="0"/>
        <v>0.97714285714285709</v>
      </c>
    </row>
    <row r="20" spans="1:10" s="26" customFormat="1" ht="15">
      <c r="A20" s="30">
        <v>10</v>
      </c>
      <c r="B20" s="10">
        <v>13.24</v>
      </c>
      <c r="C20" s="10">
        <v>3.47</v>
      </c>
      <c r="D20" s="20">
        <f t="shared" si="0"/>
        <v>0.99142857142857144</v>
      </c>
    </row>
    <row r="21" spans="1:10" s="26" customFormat="1" ht="15">
      <c r="A21" s="30">
        <v>11</v>
      </c>
      <c r="B21" s="10">
        <v>13.24</v>
      </c>
      <c r="C21" s="10">
        <v>3.43</v>
      </c>
      <c r="D21" s="20">
        <f t="shared" si="0"/>
        <v>0.98000000000000009</v>
      </c>
    </row>
    <row r="22" spans="1:10" s="26" customFormat="1" ht="15">
      <c r="A22" s="30">
        <v>12</v>
      </c>
      <c r="B22" s="10">
        <v>13.25</v>
      </c>
      <c r="C22" s="10">
        <v>3.5</v>
      </c>
      <c r="D22" s="20">
        <f t="shared" si="0"/>
        <v>1</v>
      </c>
    </row>
    <row r="23" spans="1:10" s="26" customFormat="1" ht="15">
      <c r="A23" s="30">
        <v>13</v>
      </c>
      <c r="B23" s="10">
        <v>13.1</v>
      </c>
      <c r="C23" s="10">
        <v>3.46</v>
      </c>
      <c r="D23" s="20">
        <f t="shared" si="0"/>
        <v>0.98857142857142855</v>
      </c>
    </row>
    <row r="24" spans="1:10" s="26" customFormat="1" ht="15">
      <c r="A24" s="32">
        <v>14</v>
      </c>
      <c r="B24" s="10">
        <v>13.17</v>
      </c>
      <c r="C24" s="10">
        <v>3.46</v>
      </c>
      <c r="D24" s="20">
        <f t="shared" si="0"/>
        <v>0.98857142857142855</v>
      </c>
    </row>
    <row r="25" spans="1:10" s="19" customFormat="1" ht="15">
      <c r="A25" s="28">
        <v>15</v>
      </c>
      <c r="B25" s="10">
        <v>13.18</v>
      </c>
      <c r="C25" s="10">
        <v>3.41</v>
      </c>
      <c r="D25" s="20">
        <f t="shared" si="0"/>
        <v>0.97428571428571431</v>
      </c>
    </row>
    <row r="26" spans="1:10" s="19" customFormat="1" ht="15">
      <c r="A26" s="28">
        <v>16</v>
      </c>
      <c r="B26" s="10">
        <v>13.23</v>
      </c>
      <c r="C26" s="10">
        <v>3.48</v>
      </c>
      <c r="D26" s="20">
        <f t="shared" si="0"/>
        <v>0.99428571428571433</v>
      </c>
    </row>
    <row r="27" spans="1:10" s="23" customFormat="1">
      <c r="A27" s="21" t="s">
        <v>10</v>
      </c>
      <c r="B27" s="22">
        <f>AVERAGE(B11:B26)</f>
        <v>13.157499999999999</v>
      </c>
      <c r="C27" s="22">
        <f>AVERAGE(C11:C26)</f>
        <v>4.5487500000000001</v>
      </c>
      <c r="D27" s="25">
        <f>AVERAGE(D11:D26)</f>
        <v>1.2996428571428573</v>
      </c>
      <c r="J27" s="31"/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2025-09-11T04:01:21Z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