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3"/>
  </bookViews>
  <sheets>
    <sheet name="UPS A" sheetId="7" r:id="rId1"/>
    <sheet name="UPS B" sheetId="8" r:id="rId2"/>
    <sheet name="UPS C" sheetId="9" r:id="rId3"/>
    <sheet name="UPS D" sheetId="10" r:id="rId4"/>
  </sheets>
  <definedNames>
    <definedName name="_xlnm._FilterDatabase" localSheetId="0" hidden="1">'UPS A'!$A$10:$D$47</definedName>
    <definedName name="_xlnm._FilterDatabase" localSheetId="1" hidden="1">'UPS B'!$A$10:$D$10</definedName>
    <definedName name="_xlnm._FilterDatabase" localSheetId="2" hidden="1">'UPS C'!$A$10:$D$10</definedName>
    <definedName name="_xlnm._FilterDatabase" localSheetId="3" hidden="1">'UPS D'!$A$10:$D$10</definedName>
  </definedNames>
  <calcPr calcId="162913"/>
</workbook>
</file>

<file path=xl/calcChain.xml><?xml version="1.0" encoding="utf-8"?>
<calcChain xmlns="http://schemas.openxmlformats.org/spreadsheetml/2006/main">
  <c r="C47" i="10" l="1"/>
  <c r="B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C47" i="9"/>
  <c r="B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C47" i="8"/>
  <c r="B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47" i="8" s="1"/>
  <c r="D47" i="10" l="1"/>
  <c r="D47" i="9"/>
  <c r="D11" i="7"/>
  <c r="C47" i="7" l="1"/>
  <c r="B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47" i="7" l="1"/>
</calcChain>
</file>

<file path=xl/sharedStrings.xml><?xml version="1.0" encoding="utf-8"?>
<sst xmlns="http://schemas.openxmlformats.org/spreadsheetml/2006/main" count="108" uniqueCount="30">
  <si>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</si>
  <si>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</si>
  <si>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</si>
  <si>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</si>
  <si>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</si>
  <si>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</si>
  <si>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</si>
  <si>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</si>
  <si>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</si>
  <si>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</si>
  <si>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</si>
  <si>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</si>
  <si>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</si>
  <si>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</si>
  <si>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</si>
  <si>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</si>
  <si>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</si>
  <si>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</si>
  <si>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</si>
  <si>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</si>
  <si>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</si>
  <si>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2025년 8월 19일</t>
    <phoneticPr fontId="19" type="noConversion"/>
  </si>
  <si>
    <t>에어퍼스트 기흥공장</t>
    <phoneticPr fontId="19" type="noConversion"/>
  </si>
  <si>
    <t>1층 통신실 12-1-1호기(UPS A)</t>
    <phoneticPr fontId="19" type="noConversion"/>
  </si>
  <si>
    <t>36EA</t>
    <phoneticPr fontId="19" type="noConversion"/>
  </si>
  <si>
    <t>2025.05.12</t>
    <phoneticPr fontId="19" type="noConversion"/>
  </si>
  <si>
    <t>1층 통신실 12-1-2호기(UPS B)</t>
    <phoneticPr fontId="19" type="noConversion"/>
  </si>
  <si>
    <t>2층 전기실 11-1-1호기(UPS C)</t>
    <phoneticPr fontId="19" type="noConversion"/>
  </si>
  <si>
    <t>2층 전기실 11-1-2호기(UPS D)</t>
    <phoneticPr fontId="19" type="noConversion"/>
  </si>
  <si>
    <t>ESP100-12(+)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</si>
</sst>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H15" sqref="H15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23</v>
      </c>
      <c r="C5" s="12" t="s">
        <v>12</v>
      </c>
      <c r="D5" s="26">
        <v>475.4</v>
      </c>
    </row>
    <row r="6" spans="1:6" s="13" customFormat="1">
      <c r="A6" s="10" t="s">
        <v>6</v>
      </c>
      <c r="B6" s="11" t="s">
        <v>29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13.37</v>
      </c>
      <c r="C11" s="10">
        <v>3.77</v>
      </c>
      <c r="D11" s="20">
        <f>C11/D$8</f>
        <v>1.0771428571428572</v>
      </c>
    </row>
    <row r="12" spans="1:6" s="19" customFormat="1" ht="15">
      <c r="A12" s="27">
        <v>2</v>
      </c>
      <c r="B12" s="10">
        <v>13.31</v>
      </c>
      <c r="C12" s="10">
        <v>3.72</v>
      </c>
      <c r="D12" s="20">
        <f t="shared" ref="D12:D46" si="0">C12/D$8</f>
        <v>1.0628571428571429</v>
      </c>
    </row>
    <row r="13" spans="1:6" s="19" customFormat="1" ht="15">
      <c r="A13" s="27">
        <v>3</v>
      </c>
      <c r="B13" s="10">
        <v>13.42</v>
      </c>
      <c r="C13" s="10">
        <v>3.73</v>
      </c>
      <c r="D13" s="20">
        <f t="shared" si="0"/>
        <v>1.0657142857142856</v>
      </c>
    </row>
    <row r="14" spans="1:6" s="19" customFormat="1" ht="15">
      <c r="A14" s="30">
        <v>4</v>
      </c>
      <c r="B14" s="31">
        <v>12.28</v>
      </c>
      <c r="C14" s="31">
        <v>47.1</v>
      </c>
      <c r="D14" s="32">
        <f t="shared" si="0"/>
        <v>13.457142857142857</v>
      </c>
    </row>
    <row r="15" spans="1:6" s="19" customFormat="1" ht="15">
      <c r="A15" s="27">
        <v>5</v>
      </c>
      <c r="B15" s="10">
        <v>13.41</v>
      </c>
      <c r="C15" s="10">
        <v>3.82</v>
      </c>
      <c r="D15" s="20">
        <f t="shared" si="0"/>
        <v>1.0914285714285714</v>
      </c>
    </row>
    <row r="16" spans="1:6" s="19" customFormat="1" ht="15">
      <c r="A16" s="27">
        <v>6</v>
      </c>
      <c r="B16" s="10">
        <v>13.43</v>
      </c>
      <c r="C16" s="10">
        <v>3.79</v>
      </c>
      <c r="D16" s="20">
        <f t="shared" si="0"/>
        <v>1.082857142857143</v>
      </c>
    </row>
    <row r="17" spans="1:4" s="19" customFormat="1" ht="15">
      <c r="A17" s="27">
        <v>7</v>
      </c>
      <c r="B17" s="10">
        <v>13.42</v>
      </c>
      <c r="C17" s="10">
        <v>3.82</v>
      </c>
      <c r="D17" s="20">
        <f t="shared" si="0"/>
        <v>1.0914285714285714</v>
      </c>
    </row>
    <row r="18" spans="1:4" s="19" customFormat="1" ht="15">
      <c r="A18" s="27">
        <v>8</v>
      </c>
      <c r="B18" s="10">
        <v>13.51</v>
      </c>
      <c r="C18" s="10">
        <v>3.92</v>
      </c>
      <c r="D18" s="20">
        <f t="shared" si="0"/>
        <v>1.1199999999999999</v>
      </c>
    </row>
    <row r="19" spans="1:4" s="19" customFormat="1" ht="15">
      <c r="A19" s="27">
        <v>9</v>
      </c>
      <c r="B19" s="10">
        <v>13.42</v>
      </c>
      <c r="C19" s="10">
        <v>3.82</v>
      </c>
      <c r="D19" s="20">
        <f t="shared" si="0"/>
        <v>1.0914285714285714</v>
      </c>
    </row>
    <row r="20" spans="1:4" s="19" customFormat="1" ht="15">
      <c r="A20" s="27">
        <v>10</v>
      </c>
      <c r="B20" s="10">
        <v>13.37</v>
      </c>
      <c r="C20" s="10">
        <v>3.83</v>
      </c>
      <c r="D20" s="20">
        <f t="shared" si="0"/>
        <v>1.0942857142857143</v>
      </c>
    </row>
    <row r="21" spans="1:4" s="19" customFormat="1" ht="15">
      <c r="A21" s="27">
        <v>11</v>
      </c>
      <c r="B21" s="10">
        <v>13.33</v>
      </c>
      <c r="C21" s="10">
        <v>3.77</v>
      </c>
      <c r="D21" s="20">
        <f t="shared" si="0"/>
        <v>1.0771428571428572</v>
      </c>
    </row>
    <row r="22" spans="1:4" s="19" customFormat="1" ht="15">
      <c r="A22" s="27">
        <v>12</v>
      </c>
      <c r="B22" s="10">
        <v>13.39</v>
      </c>
      <c r="C22" s="10">
        <v>3.71</v>
      </c>
      <c r="D22" s="20">
        <f t="shared" si="0"/>
        <v>1.06</v>
      </c>
    </row>
    <row r="23" spans="1:4" s="19" customFormat="1" ht="15">
      <c r="A23" s="27">
        <v>13</v>
      </c>
      <c r="B23" s="10">
        <v>13.37</v>
      </c>
      <c r="C23" s="10">
        <v>3.82</v>
      </c>
      <c r="D23" s="20">
        <f t="shared" si="0"/>
        <v>1.0914285714285714</v>
      </c>
    </row>
    <row r="24" spans="1:4" s="19" customFormat="1" ht="15">
      <c r="A24" s="30">
        <v>14</v>
      </c>
      <c r="B24" s="31">
        <v>11.06</v>
      </c>
      <c r="C24" s="31">
        <v>104.8</v>
      </c>
      <c r="D24" s="32">
        <f t="shared" si="0"/>
        <v>29.942857142857143</v>
      </c>
    </row>
    <row r="25" spans="1:4" s="19" customFormat="1" ht="15">
      <c r="A25" s="27">
        <v>15</v>
      </c>
      <c r="B25" s="10">
        <v>13.4</v>
      </c>
      <c r="C25" s="10">
        <v>3.69</v>
      </c>
      <c r="D25" s="20">
        <f t="shared" si="0"/>
        <v>1.0542857142857143</v>
      </c>
    </row>
    <row r="26" spans="1:4" s="19" customFormat="1" ht="15">
      <c r="A26" s="27">
        <v>16</v>
      </c>
      <c r="B26" s="10">
        <v>13.38</v>
      </c>
      <c r="C26" s="10">
        <v>3.86</v>
      </c>
      <c r="D26" s="20">
        <f t="shared" si="0"/>
        <v>1.1028571428571428</v>
      </c>
    </row>
    <row r="27" spans="1:4" s="19" customFormat="1" ht="15">
      <c r="A27" s="27">
        <v>17</v>
      </c>
      <c r="B27" s="10">
        <v>13.43</v>
      </c>
      <c r="C27" s="10">
        <v>3.84</v>
      </c>
      <c r="D27" s="20">
        <f t="shared" si="0"/>
        <v>1.0971428571428572</v>
      </c>
    </row>
    <row r="28" spans="1:4" s="19" customFormat="1" ht="15">
      <c r="A28" s="27">
        <v>18</v>
      </c>
      <c r="B28" s="10">
        <v>13.39</v>
      </c>
      <c r="C28" s="10">
        <v>3.7</v>
      </c>
      <c r="D28" s="20">
        <f t="shared" si="0"/>
        <v>1.0571428571428572</v>
      </c>
    </row>
    <row r="29" spans="1:4" s="19" customFormat="1" ht="15">
      <c r="A29" s="27">
        <v>19</v>
      </c>
      <c r="B29" s="10">
        <v>13.42</v>
      </c>
      <c r="C29" s="10">
        <v>3.81</v>
      </c>
      <c r="D29" s="20">
        <f t="shared" si="0"/>
        <v>1.0885714285714285</v>
      </c>
    </row>
    <row r="30" spans="1:4" s="19" customFormat="1" ht="15">
      <c r="A30" s="27">
        <v>20</v>
      </c>
      <c r="B30" s="10">
        <v>13.36</v>
      </c>
      <c r="C30" s="10">
        <v>3.82</v>
      </c>
      <c r="D30" s="20">
        <f t="shared" si="0"/>
        <v>1.0914285714285714</v>
      </c>
    </row>
    <row r="31" spans="1:4" s="19" customFormat="1" ht="15">
      <c r="A31" s="27">
        <v>21</v>
      </c>
      <c r="B31" s="10">
        <v>13.4</v>
      </c>
      <c r="C31" s="10">
        <v>3.74</v>
      </c>
      <c r="D31" s="20">
        <f t="shared" si="0"/>
        <v>1.0685714285714287</v>
      </c>
    </row>
    <row r="32" spans="1:4" s="19" customFormat="1" ht="15">
      <c r="A32" s="27">
        <v>22</v>
      </c>
      <c r="B32" s="10">
        <v>13.33</v>
      </c>
      <c r="C32" s="10">
        <v>3.69</v>
      </c>
      <c r="D32" s="20">
        <f t="shared" si="0"/>
        <v>1.0542857142857143</v>
      </c>
    </row>
    <row r="33" spans="1:4" s="19" customFormat="1" ht="15">
      <c r="A33" s="27">
        <v>23</v>
      </c>
      <c r="B33" s="10">
        <v>13.26</v>
      </c>
      <c r="C33" s="10">
        <v>3.74</v>
      </c>
      <c r="D33" s="20">
        <f t="shared" si="0"/>
        <v>1.0685714285714287</v>
      </c>
    </row>
    <row r="34" spans="1:4" s="19" customFormat="1" ht="15">
      <c r="A34" s="27">
        <v>24</v>
      </c>
      <c r="B34" s="10">
        <v>13.31</v>
      </c>
      <c r="C34" s="10">
        <v>3.66</v>
      </c>
      <c r="D34" s="20">
        <f t="shared" si="0"/>
        <v>1.0457142857142858</v>
      </c>
    </row>
    <row r="35" spans="1:4" s="19" customFormat="1" ht="15">
      <c r="A35" s="27">
        <v>25</v>
      </c>
      <c r="B35" s="10">
        <v>13.43</v>
      </c>
      <c r="C35" s="10">
        <v>3.78</v>
      </c>
      <c r="D35" s="20">
        <f t="shared" si="0"/>
        <v>1.0799999999999998</v>
      </c>
    </row>
    <row r="36" spans="1:4" s="19" customFormat="1" ht="15">
      <c r="A36" s="27">
        <v>26</v>
      </c>
      <c r="B36" s="10">
        <v>13.34</v>
      </c>
      <c r="C36" s="10">
        <v>3.71</v>
      </c>
      <c r="D36" s="20">
        <f t="shared" si="0"/>
        <v>1.06</v>
      </c>
    </row>
    <row r="37" spans="1:4" s="19" customFormat="1" ht="15">
      <c r="A37" s="27">
        <v>27</v>
      </c>
      <c r="B37" s="10">
        <v>13.29</v>
      </c>
      <c r="C37" s="10">
        <v>3.69</v>
      </c>
      <c r="D37" s="20">
        <f t="shared" si="0"/>
        <v>1.0542857142857143</v>
      </c>
    </row>
    <row r="38" spans="1:4" s="19" customFormat="1" ht="15">
      <c r="A38" s="27">
        <v>28</v>
      </c>
      <c r="B38" s="10">
        <v>13.33</v>
      </c>
      <c r="C38" s="10">
        <v>3.83</v>
      </c>
      <c r="D38" s="20">
        <f t="shared" si="0"/>
        <v>1.0942857142857143</v>
      </c>
    </row>
    <row r="39" spans="1:4" s="19" customFormat="1" ht="15">
      <c r="A39" s="27">
        <v>29</v>
      </c>
      <c r="B39" s="10">
        <v>13.33</v>
      </c>
      <c r="C39" s="10">
        <v>3.66</v>
      </c>
      <c r="D39" s="20">
        <f t="shared" si="0"/>
        <v>1.0457142857142858</v>
      </c>
    </row>
    <row r="40" spans="1:4" s="19" customFormat="1" ht="15">
      <c r="A40" s="30">
        <v>30</v>
      </c>
      <c r="B40" s="31">
        <v>12.19</v>
      </c>
      <c r="C40" s="31">
        <v>221.6</v>
      </c>
      <c r="D40" s="32">
        <f t="shared" si="0"/>
        <v>63.31428571428571</v>
      </c>
    </row>
    <row r="41" spans="1:4" s="19" customFormat="1" ht="15">
      <c r="A41" s="30">
        <v>31</v>
      </c>
      <c r="B41" s="31">
        <v>12.19</v>
      </c>
      <c r="C41" s="31">
        <v>24.6</v>
      </c>
      <c r="D41" s="32">
        <f t="shared" si="0"/>
        <v>7.0285714285714294</v>
      </c>
    </row>
    <row r="42" spans="1:4" s="19" customFormat="1" ht="15">
      <c r="A42" s="27">
        <v>32</v>
      </c>
      <c r="B42" s="10">
        <v>13.36</v>
      </c>
      <c r="C42" s="10">
        <v>3.8</v>
      </c>
      <c r="D42" s="20">
        <f t="shared" si="0"/>
        <v>1.0857142857142856</v>
      </c>
    </row>
    <row r="43" spans="1:4" s="19" customFormat="1" ht="15">
      <c r="A43" s="27">
        <v>33</v>
      </c>
      <c r="B43" s="10">
        <v>13.32</v>
      </c>
      <c r="C43" s="10">
        <v>3.63</v>
      </c>
      <c r="D43" s="20">
        <f t="shared" si="0"/>
        <v>1.0371428571428571</v>
      </c>
    </row>
    <row r="44" spans="1:4" s="19" customFormat="1" ht="15">
      <c r="A44" s="27">
        <v>34</v>
      </c>
      <c r="B44" s="10">
        <v>13.38</v>
      </c>
      <c r="C44" s="10">
        <v>3.72</v>
      </c>
      <c r="D44" s="20">
        <f t="shared" si="0"/>
        <v>1.0628571428571429</v>
      </c>
    </row>
    <row r="45" spans="1:4" s="19" customFormat="1" ht="15">
      <c r="A45" s="27">
        <v>35</v>
      </c>
      <c r="B45" s="10">
        <v>13.32</v>
      </c>
      <c r="C45" s="10">
        <v>3.71</v>
      </c>
      <c r="D45" s="20">
        <f t="shared" si="0"/>
        <v>1.06</v>
      </c>
    </row>
    <row r="46" spans="1:4" s="19" customFormat="1" ht="15">
      <c r="A46" s="27">
        <v>36</v>
      </c>
      <c r="B46" s="10">
        <v>13.33</v>
      </c>
      <c r="C46" s="10">
        <v>3.85</v>
      </c>
      <c r="D46" s="20">
        <f t="shared" si="0"/>
        <v>1.1000000000000001</v>
      </c>
    </row>
    <row r="47" spans="1:4" s="23" customFormat="1">
      <c r="A47" s="21" t="s">
        <v>10</v>
      </c>
      <c r="B47" s="22">
        <f>AVERAGE(B11:B46)</f>
        <v>13.210555555555553</v>
      </c>
      <c r="C47" s="22">
        <f>AVERAGE(C11:C46)</f>
        <v>14.404166666666669</v>
      </c>
      <c r="D47" s="25">
        <f>AVERAGE(D11:D46)</f>
        <v>4.1154761904761905</v>
      </c>
    </row>
  </sheetData>
  <autoFilter ref="A10:D4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G10" sqref="G10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26</v>
      </c>
      <c r="C5" s="12" t="s">
        <v>12</v>
      </c>
      <c r="D5" s="26">
        <v>476.9</v>
      </c>
    </row>
    <row r="6" spans="1:6" s="13" customFormat="1">
      <c r="A6" s="10" t="s">
        <v>6</v>
      </c>
      <c r="B6" s="11" t="s">
        <v>29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13.29</v>
      </c>
      <c r="C11" s="10">
        <v>3.57</v>
      </c>
      <c r="D11" s="20">
        <f>C11/D$8</f>
        <v>1.02</v>
      </c>
    </row>
    <row r="12" spans="1:6" s="19" customFormat="1" ht="15">
      <c r="A12" s="27">
        <v>2</v>
      </c>
      <c r="B12" s="10">
        <v>13.21</v>
      </c>
      <c r="C12" s="10">
        <v>3.65</v>
      </c>
      <c r="D12" s="20">
        <f t="shared" ref="D12:D46" si="0">C12/D$8</f>
        <v>1.0428571428571429</v>
      </c>
    </row>
    <row r="13" spans="1:6" s="19" customFormat="1" ht="15">
      <c r="A13" s="27">
        <v>3</v>
      </c>
      <c r="B13" s="10">
        <v>13.2</v>
      </c>
      <c r="C13" s="10">
        <v>3.53</v>
      </c>
      <c r="D13" s="20">
        <f t="shared" si="0"/>
        <v>1.0085714285714285</v>
      </c>
    </row>
    <row r="14" spans="1:6" s="19" customFormat="1" ht="15">
      <c r="A14" s="27">
        <v>4</v>
      </c>
      <c r="B14" s="10">
        <v>13.19</v>
      </c>
      <c r="C14" s="10">
        <v>3.56</v>
      </c>
      <c r="D14" s="20">
        <f t="shared" si="0"/>
        <v>1.0171428571428571</v>
      </c>
    </row>
    <row r="15" spans="1:6" s="19" customFormat="1" ht="15">
      <c r="A15" s="27">
        <v>5</v>
      </c>
      <c r="B15" s="10">
        <v>13.31</v>
      </c>
      <c r="C15" s="10">
        <v>3.55</v>
      </c>
      <c r="D15" s="20">
        <f t="shared" si="0"/>
        <v>1.0142857142857142</v>
      </c>
    </row>
    <row r="16" spans="1:6" s="19" customFormat="1" ht="15">
      <c r="A16" s="27">
        <v>6</v>
      </c>
      <c r="B16" s="10">
        <v>13.24</v>
      </c>
      <c r="C16" s="10">
        <v>3.48</v>
      </c>
      <c r="D16" s="20">
        <f t="shared" si="0"/>
        <v>0.99428571428571433</v>
      </c>
    </row>
    <row r="17" spans="1:4" s="19" customFormat="1" ht="15">
      <c r="A17" s="27">
        <v>7</v>
      </c>
      <c r="B17" s="10">
        <v>13.2</v>
      </c>
      <c r="C17" s="10">
        <v>3.78</v>
      </c>
      <c r="D17" s="20">
        <f t="shared" si="0"/>
        <v>1.0799999999999998</v>
      </c>
    </row>
    <row r="18" spans="1:4" s="19" customFormat="1" ht="15">
      <c r="A18" s="27">
        <v>8</v>
      </c>
      <c r="B18" s="10">
        <v>13.2</v>
      </c>
      <c r="C18" s="10">
        <v>3.58</v>
      </c>
      <c r="D18" s="20">
        <f t="shared" si="0"/>
        <v>1.0228571428571429</v>
      </c>
    </row>
    <row r="19" spans="1:4" s="19" customFormat="1" ht="15">
      <c r="A19" s="27">
        <v>9</v>
      </c>
      <c r="B19" s="10">
        <v>13.26</v>
      </c>
      <c r="C19" s="10">
        <v>3.72</v>
      </c>
      <c r="D19" s="20">
        <f t="shared" si="0"/>
        <v>1.0628571428571429</v>
      </c>
    </row>
    <row r="20" spans="1:4" s="19" customFormat="1" ht="15">
      <c r="A20" s="27">
        <v>10</v>
      </c>
      <c r="B20" s="10">
        <v>13.25</v>
      </c>
      <c r="C20" s="10">
        <v>3.6</v>
      </c>
      <c r="D20" s="20">
        <f t="shared" si="0"/>
        <v>1.0285714285714287</v>
      </c>
    </row>
    <row r="21" spans="1:4" s="19" customFormat="1" ht="15">
      <c r="A21" s="27">
        <v>11</v>
      </c>
      <c r="B21" s="10">
        <v>13.28</v>
      </c>
      <c r="C21" s="10">
        <v>3.53</v>
      </c>
      <c r="D21" s="20">
        <f t="shared" si="0"/>
        <v>1.0085714285714285</v>
      </c>
    </row>
    <row r="22" spans="1:4" s="19" customFormat="1" ht="15">
      <c r="A22" s="27">
        <v>12</v>
      </c>
      <c r="B22" s="10">
        <v>13.24</v>
      </c>
      <c r="C22" s="10">
        <v>3.64</v>
      </c>
      <c r="D22" s="20">
        <f t="shared" si="0"/>
        <v>1.04</v>
      </c>
    </row>
    <row r="23" spans="1:4" s="19" customFormat="1" ht="15">
      <c r="A23" s="27">
        <v>13</v>
      </c>
      <c r="B23" s="10">
        <v>13.25</v>
      </c>
      <c r="C23" s="10">
        <v>3.71</v>
      </c>
      <c r="D23" s="20">
        <f t="shared" si="0"/>
        <v>1.06</v>
      </c>
    </row>
    <row r="24" spans="1:4" s="19" customFormat="1" ht="15">
      <c r="A24" s="27">
        <v>14</v>
      </c>
      <c r="B24" s="10">
        <v>13.33</v>
      </c>
      <c r="C24" s="10">
        <v>3.63</v>
      </c>
      <c r="D24" s="20">
        <f t="shared" si="0"/>
        <v>1.0371428571428571</v>
      </c>
    </row>
    <row r="25" spans="1:4" s="19" customFormat="1" ht="15">
      <c r="A25" s="27">
        <v>15</v>
      </c>
      <c r="B25" s="10">
        <v>13.26</v>
      </c>
      <c r="C25" s="10">
        <v>3.62</v>
      </c>
      <c r="D25" s="20">
        <f t="shared" si="0"/>
        <v>1.0342857142857143</v>
      </c>
    </row>
    <row r="26" spans="1:4" s="19" customFormat="1" ht="15">
      <c r="A26" s="27">
        <v>16</v>
      </c>
      <c r="B26" s="10">
        <v>13.26</v>
      </c>
      <c r="C26" s="10">
        <v>3.55</v>
      </c>
      <c r="D26" s="20">
        <f t="shared" si="0"/>
        <v>1.0142857142857142</v>
      </c>
    </row>
    <row r="27" spans="1:4" s="19" customFormat="1" ht="15">
      <c r="A27" s="27">
        <v>17</v>
      </c>
      <c r="B27" s="10">
        <v>13.27</v>
      </c>
      <c r="C27" s="10">
        <v>3.56</v>
      </c>
      <c r="D27" s="20">
        <f t="shared" si="0"/>
        <v>1.0171428571428571</v>
      </c>
    </row>
    <row r="28" spans="1:4" s="19" customFormat="1" ht="15">
      <c r="A28" s="27">
        <v>18</v>
      </c>
      <c r="B28" s="10">
        <v>13.19</v>
      </c>
      <c r="C28" s="10">
        <v>3.62</v>
      </c>
      <c r="D28" s="20">
        <f t="shared" si="0"/>
        <v>1.0342857142857143</v>
      </c>
    </row>
    <row r="29" spans="1:4" s="19" customFormat="1" ht="15">
      <c r="A29" s="27">
        <v>19</v>
      </c>
      <c r="B29" s="10">
        <v>13.26</v>
      </c>
      <c r="C29" s="10">
        <v>3.57</v>
      </c>
      <c r="D29" s="20">
        <f t="shared" si="0"/>
        <v>1.02</v>
      </c>
    </row>
    <row r="30" spans="1:4" s="19" customFormat="1" ht="15">
      <c r="A30" s="27">
        <v>20</v>
      </c>
      <c r="B30" s="10">
        <v>13.26</v>
      </c>
      <c r="C30" s="10">
        <v>3.55</v>
      </c>
      <c r="D30" s="20">
        <f t="shared" si="0"/>
        <v>1.0142857142857142</v>
      </c>
    </row>
    <row r="31" spans="1:4" s="19" customFormat="1" ht="15">
      <c r="A31" s="27">
        <v>21</v>
      </c>
      <c r="B31" s="10">
        <v>13.22</v>
      </c>
      <c r="C31" s="10">
        <v>3.58</v>
      </c>
      <c r="D31" s="20">
        <f t="shared" si="0"/>
        <v>1.0228571428571429</v>
      </c>
    </row>
    <row r="32" spans="1:4" s="19" customFormat="1" ht="15">
      <c r="A32" s="27">
        <v>22</v>
      </c>
      <c r="B32" s="10">
        <v>13.24</v>
      </c>
      <c r="C32" s="10">
        <v>3.45</v>
      </c>
      <c r="D32" s="20">
        <f t="shared" si="0"/>
        <v>0.98571428571428577</v>
      </c>
    </row>
    <row r="33" spans="1:4" s="19" customFormat="1" ht="15">
      <c r="A33" s="27">
        <v>23</v>
      </c>
      <c r="B33" s="10">
        <v>13.23</v>
      </c>
      <c r="C33" s="10">
        <v>3.55</v>
      </c>
      <c r="D33" s="20">
        <f t="shared" si="0"/>
        <v>1.0142857142857142</v>
      </c>
    </row>
    <row r="34" spans="1:4" s="19" customFormat="1" ht="15">
      <c r="A34" s="27">
        <v>24</v>
      </c>
      <c r="B34" s="10">
        <v>13.24</v>
      </c>
      <c r="C34" s="10">
        <v>3.52</v>
      </c>
      <c r="D34" s="20">
        <f t="shared" si="0"/>
        <v>1.0057142857142858</v>
      </c>
    </row>
    <row r="35" spans="1:4" s="19" customFormat="1" ht="15">
      <c r="A35" s="27">
        <v>25</v>
      </c>
      <c r="B35" s="10">
        <v>13.32</v>
      </c>
      <c r="C35" s="10">
        <v>3.6</v>
      </c>
      <c r="D35" s="20">
        <f t="shared" si="0"/>
        <v>1.0285714285714287</v>
      </c>
    </row>
    <row r="36" spans="1:4" s="19" customFormat="1" ht="15">
      <c r="A36" s="27">
        <v>26</v>
      </c>
      <c r="B36" s="10">
        <v>13.2</v>
      </c>
      <c r="C36" s="10">
        <v>3.56</v>
      </c>
      <c r="D36" s="20">
        <f t="shared" si="0"/>
        <v>1.0171428571428571</v>
      </c>
    </row>
    <row r="37" spans="1:4" s="19" customFormat="1" ht="15">
      <c r="A37" s="27">
        <v>27</v>
      </c>
      <c r="B37" s="10">
        <v>13.25</v>
      </c>
      <c r="C37" s="10">
        <v>3.46</v>
      </c>
      <c r="D37" s="20">
        <f t="shared" si="0"/>
        <v>0.98857142857142855</v>
      </c>
    </row>
    <row r="38" spans="1:4" s="19" customFormat="1" ht="15">
      <c r="A38" s="27">
        <v>28</v>
      </c>
      <c r="B38" s="10">
        <v>13.25</v>
      </c>
      <c r="C38" s="10">
        <v>3.4</v>
      </c>
      <c r="D38" s="20">
        <f t="shared" si="0"/>
        <v>0.97142857142857142</v>
      </c>
    </row>
    <row r="39" spans="1:4" s="19" customFormat="1" ht="15">
      <c r="A39" s="27">
        <v>29</v>
      </c>
      <c r="B39" s="10">
        <v>13.34</v>
      </c>
      <c r="C39" s="10">
        <v>3.54</v>
      </c>
      <c r="D39" s="20">
        <f t="shared" si="0"/>
        <v>1.0114285714285713</v>
      </c>
    </row>
    <row r="40" spans="1:4" s="19" customFormat="1" ht="15">
      <c r="A40" s="27">
        <v>30</v>
      </c>
      <c r="B40" s="10">
        <v>13.36</v>
      </c>
      <c r="C40" s="10">
        <v>3.61</v>
      </c>
      <c r="D40" s="20">
        <f t="shared" si="0"/>
        <v>1.0314285714285714</v>
      </c>
    </row>
    <row r="41" spans="1:4" s="19" customFormat="1" ht="15">
      <c r="A41" s="27">
        <v>31</v>
      </c>
      <c r="B41" s="10">
        <v>13.2</v>
      </c>
      <c r="C41" s="10">
        <v>3.62</v>
      </c>
      <c r="D41" s="20">
        <f t="shared" si="0"/>
        <v>1.0342857142857143</v>
      </c>
    </row>
    <row r="42" spans="1:4" s="19" customFormat="1" ht="15">
      <c r="A42" s="27">
        <v>32</v>
      </c>
      <c r="B42" s="10">
        <v>13.22</v>
      </c>
      <c r="C42" s="10">
        <v>3.55</v>
      </c>
      <c r="D42" s="20">
        <f t="shared" si="0"/>
        <v>1.0142857142857142</v>
      </c>
    </row>
    <row r="43" spans="1:4" s="19" customFormat="1" ht="15">
      <c r="A43" s="27">
        <v>33</v>
      </c>
      <c r="B43" s="10">
        <v>13.21</v>
      </c>
      <c r="C43" s="10">
        <v>3.52</v>
      </c>
      <c r="D43" s="20">
        <f t="shared" si="0"/>
        <v>1.0057142857142858</v>
      </c>
    </row>
    <row r="44" spans="1:4" s="19" customFormat="1" ht="15">
      <c r="A44" s="27">
        <v>34</v>
      </c>
      <c r="B44" s="10">
        <v>13.18</v>
      </c>
      <c r="C44" s="10">
        <v>3.64</v>
      </c>
      <c r="D44" s="20">
        <f t="shared" si="0"/>
        <v>1.04</v>
      </c>
    </row>
    <row r="45" spans="1:4" s="19" customFormat="1" ht="15">
      <c r="A45" s="27">
        <v>35</v>
      </c>
      <c r="B45" s="10">
        <v>13.2</v>
      </c>
      <c r="C45" s="10">
        <v>3.64</v>
      </c>
      <c r="D45" s="20">
        <f t="shared" si="0"/>
        <v>1.04</v>
      </c>
    </row>
    <row r="46" spans="1:4" s="19" customFormat="1" ht="15">
      <c r="A46" s="27">
        <v>36</v>
      </c>
      <c r="B46" s="10">
        <v>13.28</v>
      </c>
      <c r="C46" s="10">
        <v>3.56</v>
      </c>
      <c r="D46" s="20">
        <f t="shared" si="0"/>
        <v>1.0171428571428571</v>
      </c>
    </row>
    <row r="47" spans="1:4" s="23" customFormat="1">
      <c r="A47" s="21" t="s">
        <v>10</v>
      </c>
      <c r="B47" s="22">
        <f>AVERAGE(B11:B46)</f>
        <v>13.246944444444445</v>
      </c>
      <c r="C47" s="22">
        <f>AVERAGE(C11:C46)</f>
        <v>3.5777777777777775</v>
      </c>
      <c r="D47" s="25">
        <f>AVERAGE(D11:D46)</f>
        <v>1.0222222222222224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D8" sqref="D8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6">
        <v>479.3</v>
      </c>
    </row>
    <row r="6" spans="1:6" s="13" customFormat="1">
      <c r="A6" s="10" t="s">
        <v>6</v>
      </c>
      <c r="B6" s="11" t="s">
        <v>29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1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13.25</v>
      </c>
      <c r="C11" s="10">
        <v>3.57</v>
      </c>
      <c r="D11" s="20">
        <f>C11/D$8</f>
        <v>1.02</v>
      </c>
    </row>
    <row r="12" spans="1:6" s="19" customFormat="1" ht="15">
      <c r="A12" s="27">
        <v>2</v>
      </c>
      <c r="B12" s="10">
        <v>13.24</v>
      </c>
      <c r="C12" s="10">
        <v>3.61</v>
      </c>
      <c r="D12" s="20">
        <f t="shared" ref="D12:D46" si="0">C12/D$8</f>
        <v>1.0314285714285714</v>
      </c>
    </row>
    <row r="13" spans="1:6" s="19" customFormat="1" ht="15">
      <c r="A13" s="27">
        <v>3</v>
      </c>
      <c r="B13" s="10">
        <v>13.37</v>
      </c>
      <c r="C13" s="10">
        <v>3.53</v>
      </c>
      <c r="D13" s="20">
        <f t="shared" si="0"/>
        <v>1.0085714285714285</v>
      </c>
    </row>
    <row r="14" spans="1:6" s="19" customFormat="1" ht="15">
      <c r="A14" s="30">
        <v>4</v>
      </c>
      <c r="B14" s="31">
        <v>12.03</v>
      </c>
      <c r="C14" s="31">
        <v>40.9</v>
      </c>
      <c r="D14" s="32">
        <f t="shared" si="0"/>
        <v>11.685714285714285</v>
      </c>
    </row>
    <row r="15" spans="1:6" s="19" customFormat="1" ht="15">
      <c r="A15" s="27">
        <v>5</v>
      </c>
      <c r="B15" s="10">
        <v>13.37</v>
      </c>
      <c r="C15" s="10">
        <v>3.68</v>
      </c>
      <c r="D15" s="20">
        <f t="shared" si="0"/>
        <v>1.0514285714285714</v>
      </c>
    </row>
    <row r="16" spans="1:6" s="19" customFormat="1" ht="15">
      <c r="A16" s="27">
        <v>6</v>
      </c>
      <c r="B16" s="10">
        <v>13.42</v>
      </c>
      <c r="C16" s="10">
        <v>3.62</v>
      </c>
      <c r="D16" s="20">
        <f t="shared" si="0"/>
        <v>1.0342857142857143</v>
      </c>
    </row>
    <row r="17" spans="1:4" s="19" customFormat="1" ht="15">
      <c r="A17" s="27">
        <v>7</v>
      </c>
      <c r="B17" s="10">
        <v>13.22</v>
      </c>
      <c r="C17" s="10">
        <v>3.56</v>
      </c>
      <c r="D17" s="20">
        <f t="shared" si="0"/>
        <v>1.0171428571428571</v>
      </c>
    </row>
    <row r="18" spans="1:4" s="19" customFormat="1" ht="15">
      <c r="A18" s="27">
        <v>8</v>
      </c>
      <c r="B18" s="10">
        <v>13.25</v>
      </c>
      <c r="C18" s="10">
        <v>3.56</v>
      </c>
      <c r="D18" s="20">
        <f t="shared" si="0"/>
        <v>1.0171428571428571</v>
      </c>
    </row>
    <row r="19" spans="1:4" s="19" customFormat="1" ht="15">
      <c r="A19" s="27">
        <v>9</v>
      </c>
      <c r="B19" s="10">
        <v>13.43</v>
      </c>
      <c r="C19" s="10">
        <v>3.73</v>
      </c>
      <c r="D19" s="20">
        <f t="shared" si="0"/>
        <v>1.0657142857142856</v>
      </c>
    </row>
    <row r="20" spans="1:4" s="19" customFormat="1" ht="15">
      <c r="A20" s="27">
        <v>10</v>
      </c>
      <c r="B20" s="10">
        <v>13.44</v>
      </c>
      <c r="C20" s="10">
        <v>3.71</v>
      </c>
      <c r="D20" s="20">
        <f t="shared" si="0"/>
        <v>1.06</v>
      </c>
    </row>
    <row r="21" spans="1:4" s="19" customFormat="1" ht="15">
      <c r="A21" s="27">
        <v>11</v>
      </c>
      <c r="B21" s="10">
        <v>13.55</v>
      </c>
      <c r="C21" s="10">
        <v>3.64</v>
      </c>
      <c r="D21" s="20">
        <f t="shared" si="0"/>
        <v>1.04</v>
      </c>
    </row>
    <row r="22" spans="1:4" s="19" customFormat="1" ht="15">
      <c r="A22" s="27">
        <v>12</v>
      </c>
      <c r="B22" s="10">
        <v>13.48</v>
      </c>
      <c r="C22" s="10">
        <v>3.65</v>
      </c>
      <c r="D22" s="20">
        <f t="shared" si="0"/>
        <v>1.0428571428571429</v>
      </c>
    </row>
    <row r="23" spans="1:4" s="19" customFormat="1" ht="15">
      <c r="A23" s="27">
        <v>13</v>
      </c>
      <c r="B23" s="10">
        <v>13.44</v>
      </c>
      <c r="C23" s="10">
        <v>3.75</v>
      </c>
      <c r="D23" s="20">
        <f t="shared" si="0"/>
        <v>1.0714285714285714</v>
      </c>
    </row>
    <row r="24" spans="1:4" s="19" customFormat="1" ht="15">
      <c r="A24" s="27">
        <v>14</v>
      </c>
      <c r="B24" s="10">
        <v>13.47</v>
      </c>
      <c r="C24" s="10">
        <v>3.61</v>
      </c>
      <c r="D24" s="20">
        <f t="shared" si="0"/>
        <v>1.0314285714285714</v>
      </c>
    </row>
    <row r="25" spans="1:4" s="19" customFormat="1" ht="15">
      <c r="A25" s="27">
        <v>15</v>
      </c>
      <c r="B25" s="10">
        <v>13.53</v>
      </c>
      <c r="C25" s="10">
        <v>3.6</v>
      </c>
      <c r="D25" s="20">
        <f t="shared" si="0"/>
        <v>1.0285714285714287</v>
      </c>
    </row>
    <row r="26" spans="1:4" s="19" customFormat="1" ht="15">
      <c r="A26" s="27">
        <v>16</v>
      </c>
      <c r="B26" s="10">
        <v>13.22</v>
      </c>
      <c r="C26" s="10">
        <v>3.74</v>
      </c>
      <c r="D26" s="20">
        <f t="shared" si="0"/>
        <v>1.0685714285714287</v>
      </c>
    </row>
    <row r="27" spans="1:4" s="19" customFormat="1" ht="15">
      <c r="A27" s="27">
        <v>17</v>
      </c>
      <c r="B27" s="10">
        <v>13.51</v>
      </c>
      <c r="C27" s="10">
        <v>3.68</v>
      </c>
      <c r="D27" s="20">
        <f t="shared" si="0"/>
        <v>1.0514285714285714</v>
      </c>
    </row>
    <row r="28" spans="1:4" s="19" customFormat="1" ht="15">
      <c r="A28" s="27">
        <v>18</v>
      </c>
      <c r="B28" s="10">
        <v>13.55</v>
      </c>
      <c r="C28" s="10">
        <v>3.64</v>
      </c>
      <c r="D28" s="20">
        <f t="shared" si="0"/>
        <v>1.04</v>
      </c>
    </row>
    <row r="29" spans="1:4" s="19" customFormat="1" ht="15">
      <c r="A29" s="27">
        <v>19</v>
      </c>
      <c r="B29" s="10">
        <v>13.47</v>
      </c>
      <c r="C29" s="10">
        <v>3.72</v>
      </c>
      <c r="D29" s="20">
        <f t="shared" si="0"/>
        <v>1.0628571428571429</v>
      </c>
    </row>
    <row r="30" spans="1:4" s="19" customFormat="1" ht="15">
      <c r="A30" s="27">
        <v>20</v>
      </c>
      <c r="B30" s="10">
        <v>13.5</v>
      </c>
      <c r="C30" s="10">
        <v>3.62</v>
      </c>
      <c r="D30" s="20">
        <f t="shared" si="0"/>
        <v>1.0342857142857143</v>
      </c>
    </row>
    <row r="31" spans="1:4" s="19" customFormat="1" ht="15">
      <c r="A31" s="27">
        <v>21</v>
      </c>
      <c r="B31" s="10">
        <v>13.33</v>
      </c>
      <c r="C31" s="10">
        <v>3.73</v>
      </c>
      <c r="D31" s="20">
        <f t="shared" si="0"/>
        <v>1.0657142857142856</v>
      </c>
    </row>
    <row r="32" spans="1:4" s="19" customFormat="1" ht="15">
      <c r="A32" s="27">
        <v>22</v>
      </c>
      <c r="B32" s="10">
        <v>13.31</v>
      </c>
      <c r="C32" s="10">
        <v>3.83</v>
      </c>
      <c r="D32" s="20">
        <f t="shared" si="0"/>
        <v>1.0942857142857143</v>
      </c>
    </row>
    <row r="33" spans="1:4" s="19" customFormat="1" ht="15">
      <c r="A33" s="27">
        <v>23</v>
      </c>
      <c r="B33" s="10">
        <v>13.35</v>
      </c>
      <c r="C33" s="10">
        <v>3.75</v>
      </c>
      <c r="D33" s="20">
        <f t="shared" si="0"/>
        <v>1.0714285714285714</v>
      </c>
    </row>
    <row r="34" spans="1:4" s="19" customFormat="1" ht="15">
      <c r="A34" s="27">
        <v>24</v>
      </c>
      <c r="B34" s="10">
        <v>13.31</v>
      </c>
      <c r="C34" s="10">
        <v>3.69</v>
      </c>
      <c r="D34" s="20">
        <f t="shared" si="0"/>
        <v>1.0542857142857143</v>
      </c>
    </row>
    <row r="35" spans="1:4" s="19" customFormat="1" ht="15">
      <c r="A35" s="27">
        <v>25</v>
      </c>
      <c r="B35" s="10">
        <v>13.42</v>
      </c>
      <c r="C35" s="10">
        <v>3.68</v>
      </c>
      <c r="D35" s="20">
        <f t="shared" si="0"/>
        <v>1.0514285714285714</v>
      </c>
    </row>
    <row r="36" spans="1:4" s="19" customFormat="1" ht="15">
      <c r="A36" s="27">
        <v>26</v>
      </c>
      <c r="B36" s="10">
        <v>13.35</v>
      </c>
      <c r="C36" s="10">
        <v>3.56</v>
      </c>
      <c r="D36" s="20">
        <f t="shared" si="0"/>
        <v>1.0171428571428571</v>
      </c>
    </row>
    <row r="37" spans="1:4" s="19" customFormat="1" ht="15">
      <c r="A37" s="27">
        <v>27</v>
      </c>
      <c r="B37" s="10">
        <v>13.33</v>
      </c>
      <c r="C37" s="10">
        <v>3.73</v>
      </c>
      <c r="D37" s="20">
        <f t="shared" si="0"/>
        <v>1.0657142857142856</v>
      </c>
    </row>
    <row r="38" spans="1:4" s="19" customFormat="1" ht="15">
      <c r="A38" s="27">
        <v>28</v>
      </c>
      <c r="B38" s="10">
        <v>13.25</v>
      </c>
      <c r="C38" s="10">
        <v>3.69</v>
      </c>
      <c r="D38" s="20">
        <f t="shared" si="0"/>
        <v>1.0542857142857143</v>
      </c>
    </row>
    <row r="39" spans="1:4" s="19" customFormat="1" ht="15">
      <c r="A39" s="27">
        <v>29</v>
      </c>
      <c r="B39" s="10">
        <v>13.33</v>
      </c>
      <c r="C39" s="10">
        <v>3.69</v>
      </c>
      <c r="D39" s="20">
        <f t="shared" si="0"/>
        <v>1.0542857142857143</v>
      </c>
    </row>
    <row r="40" spans="1:4" s="19" customFormat="1" ht="15">
      <c r="A40" s="27">
        <v>30</v>
      </c>
      <c r="B40" s="10">
        <v>13.42</v>
      </c>
      <c r="C40" s="10">
        <v>3.7</v>
      </c>
      <c r="D40" s="20">
        <f t="shared" si="0"/>
        <v>1.0571428571428572</v>
      </c>
    </row>
    <row r="41" spans="1:4" s="19" customFormat="1" ht="15">
      <c r="A41" s="27">
        <v>31</v>
      </c>
      <c r="B41" s="10">
        <v>13.46</v>
      </c>
      <c r="C41" s="10">
        <v>3.6</v>
      </c>
      <c r="D41" s="20">
        <f t="shared" si="0"/>
        <v>1.0285714285714287</v>
      </c>
    </row>
    <row r="42" spans="1:4" s="19" customFormat="1" ht="15">
      <c r="A42" s="27">
        <v>32</v>
      </c>
      <c r="B42" s="10">
        <v>13.3</v>
      </c>
      <c r="C42" s="10">
        <v>3.69</v>
      </c>
      <c r="D42" s="20">
        <f t="shared" si="0"/>
        <v>1.0542857142857143</v>
      </c>
    </row>
    <row r="43" spans="1:4" s="19" customFormat="1" ht="15">
      <c r="A43" s="27">
        <v>33</v>
      </c>
      <c r="B43" s="10">
        <v>13.53</v>
      </c>
      <c r="C43" s="10">
        <v>3.63</v>
      </c>
      <c r="D43" s="20">
        <f t="shared" si="0"/>
        <v>1.0371428571428571</v>
      </c>
    </row>
    <row r="44" spans="1:4" s="19" customFormat="1" ht="15">
      <c r="A44" s="30">
        <v>34</v>
      </c>
      <c r="B44" s="31">
        <v>12.13</v>
      </c>
      <c r="C44" s="31">
        <v>81.7</v>
      </c>
      <c r="D44" s="32">
        <f t="shared" si="0"/>
        <v>23.342857142857145</v>
      </c>
    </row>
    <row r="45" spans="1:4" s="19" customFormat="1" ht="15">
      <c r="A45" s="27">
        <v>35</v>
      </c>
      <c r="B45" s="10">
        <v>13.31</v>
      </c>
      <c r="C45" s="10">
        <v>3.56</v>
      </c>
      <c r="D45" s="20">
        <f t="shared" si="0"/>
        <v>1.0171428571428571</v>
      </c>
    </row>
    <row r="46" spans="1:4" s="19" customFormat="1" ht="15">
      <c r="A46" s="27">
        <v>36</v>
      </c>
      <c r="B46" s="10">
        <v>13.51</v>
      </c>
      <c r="C46" s="10">
        <v>3.66</v>
      </c>
      <c r="D46" s="20">
        <f t="shared" si="0"/>
        <v>1.0457142857142858</v>
      </c>
    </row>
    <row r="47" spans="1:4" s="23" customFormat="1">
      <c r="A47" s="21" t="s">
        <v>10</v>
      </c>
      <c r="B47" s="22">
        <f>AVERAGE(B11:B46)</f>
        <v>13.316111111111111</v>
      </c>
      <c r="C47" s="22">
        <f>AVERAGE(C11:C46)</f>
        <v>6.8613888888888876</v>
      </c>
      <c r="D47" s="25">
        <f>AVERAGE(D11:D46)</f>
        <v>1.9603968253968251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H9" sqref="H9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28</v>
      </c>
      <c r="C5" s="12" t="s">
        <v>12</v>
      </c>
      <c r="D5" s="26">
        <v>480.1</v>
      </c>
    </row>
    <row r="6" spans="1:6" s="13" customFormat="1">
      <c r="A6" s="10" t="s">
        <v>6</v>
      </c>
      <c r="B6" s="11" t="s">
        <v>29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1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13.28</v>
      </c>
      <c r="C11" s="10">
        <v>3.57</v>
      </c>
      <c r="D11" s="20">
        <f>C11/D$8</f>
        <v>1.02</v>
      </c>
    </row>
    <row r="12" spans="1:6" s="19" customFormat="1" ht="15">
      <c r="A12" s="27">
        <v>2</v>
      </c>
      <c r="B12" s="10">
        <v>13.27</v>
      </c>
      <c r="C12" s="10">
        <v>3.56</v>
      </c>
      <c r="D12" s="20">
        <f t="shared" ref="D12:D46" si="0">C12/D$8</f>
        <v>1.0171428571428571</v>
      </c>
    </row>
    <row r="13" spans="1:6" s="19" customFormat="1" ht="15">
      <c r="A13" s="27">
        <v>3</v>
      </c>
      <c r="B13" s="10">
        <v>13.26</v>
      </c>
      <c r="C13" s="10">
        <v>3.39</v>
      </c>
      <c r="D13" s="20">
        <f t="shared" si="0"/>
        <v>0.96857142857142864</v>
      </c>
    </row>
    <row r="14" spans="1:6" s="19" customFormat="1" ht="15">
      <c r="A14" s="27">
        <v>4</v>
      </c>
      <c r="B14" s="10">
        <v>13.4</v>
      </c>
      <c r="C14" s="10">
        <v>3.51</v>
      </c>
      <c r="D14" s="20">
        <f t="shared" si="0"/>
        <v>1.0028571428571429</v>
      </c>
    </row>
    <row r="15" spans="1:6" s="19" customFormat="1" ht="15">
      <c r="A15" s="27">
        <v>5</v>
      </c>
      <c r="B15" s="10">
        <v>13.36</v>
      </c>
      <c r="C15" s="10">
        <v>3.53</v>
      </c>
      <c r="D15" s="20">
        <f t="shared" si="0"/>
        <v>1.0085714285714285</v>
      </c>
    </row>
    <row r="16" spans="1:6" s="19" customFormat="1" ht="15">
      <c r="A16" s="27">
        <v>6</v>
      </c>
      <c r="B16" s="10">
        <v>13.32</v>
      </c>
      <c r="C16" s="10">
        <v>3.43</v>
      </c>
      <c r="D16" s="20">
        <f t="shared" si="0"/>
        <v>0.98000000000000009</v>
      </c>
    </row>
    <row r="17" spans="1:4" s="19" customFormat="1" ht="15">
      <c r="A17" s="27">
        <v>7</v>
      </c>
      <c r="B17" s="10">
        <v>13.24</v>
      </c>
      <c r="C17" s="10">
        <v>3.5</v>
      </c>
      <c r="D17" s="20">
        <f t="shared" si="0"/>
        <v>1</v>
      </c>
    </row>
    <row r="18" spans="1:4" s="19" customFormat="1" ht="15">
      <c r="A18" s="27">
        <v>8</v>
      </c>
      <c r="B18" s="10">
        <v>13.34</v>
      </c>
      <c r="C18" s="10">
        <v>3.52</v>
      </c>
      <c r="D18" s="20">
        <f t="shared" si="0"/>
        <v>1.0057142857142858</v>
      </c>
    </row>
    <row r="19" spans="1:4" s="19" customFormat="1" ht="15">
      <c r="A19" s="27">
        <v>9</v>
      </c>
      <c r="B19" s="10">
        <v>13.25</v>
      </c>
      <c r="C19" s="10">
        <v>3.47</v>
      </c>
      <c r="D19" s="20">
        <f t="shared" si="0"/>
        <v>0.99142857142857144</v>
      </c>
    </row>
    <row r="20" spans="1:4" s="19" customFormat="1" ht="15">
      <c r="A20" s="27">
        <v>10</v>
      </c>
      <c r="B20" s="10">
        <v>13.32</v>
      </c>
      <c r="C20" s="10">
        <v>3.42</v>
      </c>
      <c r="D20" s="20">
        <f t="shared" si="0"/>
        <v>0.97714285714285709</v>
      </c>
    </row>
    <row r="21" spans="1:4" s="19" customFormat="1" ht="15">
      <c r="A21" s="27">
        <v>11</v>
      </c>
      <c r="B21" s="10">
        <v>13.45</v>
      </c>
      <c r="C21" s="10">
        <v>3.6</v>
      </c>
      <c r="D21" s="20">
        <f t="shared" si="0"/>
        <v>1.0285714285714287</v>
      </c>
    </row>
    <row r="22" spans="1:4" s="19" customFormat="1" ht="15">
      <c r="A22" s="27">
        <v>12</v>
      </c>
      <c r="B22" s="10">
        <v>13.53</v>
      </c>
      <c r="C22" s="10">
        <v>3.77</v>
      </c>
      <c r="D22" s="20">
        <f t="shared" si="0"/>
        <v>1.0771428571428572</v>
      </c>
    </row>
    <row r="23" spans="1:4" s="19" customFormat="1" ht="15">
      <c r="A23" s="27">
        <v>13</v>
      </c>
      <c r="B23" s="10">
        <v>13.17</v>
      </c>
      <c r="C23" s="10">
        <v>3.62</v>
      </c>
      <c r="D23" s="20">
        <f t="shared" si="0"/>
        <v>1.0342857142857143</v>
      </c>
    </row>
    <row r="24" spans="1:4" s="19" customFormat="1" ht="15">
      <c r="A24" s="27">
        <v>14</v>
      </c>
      <c r="B24" s="10">
        <v>13.25</v>
      </c>
      <c r="C24" s="10">
        <v>3.53</v>
      </c>
      <c r="D24" s="20">
        <f t="shared" si="0"/>
        <v>1.0085714285714285</v>
      </c>
    </row>
    <row r="25" spans="1:4" s="19" customFormat="1" ht="15">
      <c r="A25" s="27">
        <v>15</v>
      </c>
      <c r="B25" s="10">
        <v>13.34</v>
      </c>
      <c r="C25" s="10">
        <v>3.46</v>
      </c>
      <c r="D25" s="20">
        <f t="shared" si="0"/>
        <v>0.98857142857142855</v>
      </c>
    </row>
    <row r="26" spans="1:4" s="19" customFormat="1" ht="15">
      <c r="A26" s="27">
        <v>16</v>
      </c>
      <c r="B26" s="10">
        <v>13.29</v>
      </c>
      <c r="C26" s="10">
        <v>3.61</v>
      </c>
      <c r="D26" s="20">
        <f t="shared" si="0"/>
        <v>1.0314285714285714</v>
      </c>
    </row>
    <row r="27" spans="1:4" s="19" customFormat="1" ht="15">
      <c r="A27" s="27">
        <v>17</v>
      </c>
      <c r="B27" s="10">
        <v>13.28</v>
      </c>
      <c r="C27" s="10">
        <v>3.56</v>
      </c>
      <c r="D27" s="20">
        <f t="shared" si="0"/>
        <v>1.0171428571428571</v>
      </c>
    </row>
    <row r="28" spans="1:4" s="19" customFormat="1" ht="15">
      <c r="A28" s="27">
        <v>18</v>
      </c>
      <c r="B28" s="10">
        <v>13.34</v>
      </c>
      <c r="C28" s="10">
        <v>3.69</v>
      </c>
      <c r="D28" s="20">
        <f t="shared" si="0"/>
        <v>1.0542857142857143</v>
      </c>
    </row>
    <row r="29" spans="1:4" s="19" customFormat="1" ht="15">
      <c r="A29" s="27">
        <v>19</v>
      </c>
      <c r="B29" s="10">
        <v>13.53</v>
      </c>
      <c r="C29" s="10">
        <v>3.61</v>
      </c>
      <c r="D29" s="20">
        <f t="shared" si="0"/>
        <v>1.0314285714285714</v>
      </c>
    </row>
    <row r="30" spans="1:4" s="19" customFormat="1" ht="15">
      <c r="A30" s="27">
        <v>20</v>
      </c>
      <c r="B30" s="10">
        <v>13.3</v>
      </c>
      <c r="C30" s="10">
        <v>3.41</v>
      </c>
      <c r="D30" s="20">
        <f t="shared" si="0"/>
        <v>0.97428571428571431</v>
      </c>
    </row>
    <row r="31" spans="1:4" s="19" customFormat="1" ht="15">
      <c r="A31" s="27">
        <v>21</v>
      </c>
      <c r="B31" s="10">
        <v>13.38</v>
      </c>
      <c r="C31" s="10">
        <v>3.58</v>
      </c>
      <c r="D31" s="20">
        <f t="shared" si="0"/>
        <v>1.0228571428571429</v>
      </c>
    </row>
    <row r="32" spans="1:4" s="19" customFormat="1" ht="15">
      <c r="A32" s="27">
        <v>22</v>
      </c>
      <c r="B32" s="10">
        <v>13.4</v>
      </c>
      <c r="C32" s="10">
        <v>3.49</v>
      </c>
      <c r="D32" s="20">
        <f t="shared" si="0"/>
        <v>0.99714285714285722</v>
      </c>
    </row>
    <row r="33" spans="1:4" s="19" customFormat="1" ht="15">
      <c r="A33" s="27">
        <v>23</v>
      </c>
      <c r="B33" s="10">
        <v>13.3</v>
      </c>
      <c r="C33" s="10">
        <v>3.65</v>
      </c>
      <c r="D33" s="20">
        <f t="shared" si="0"/>
        <v>1.0428571428571429</v>
      </c>
    </row>
    <row r="34" spans="1:4" s="19" customFormat="1" ht="15">
      <c r="A34" s="27">
        <v>24</v>
      </c>
      <c r="B34" s="10">
        <v>13.29</v>
      </c>
      <c r="C34" s="10">
        <v>3.45</v>
      </c>
      <c r="D34" s="20">
        <f t="shared" si="0"/>
        <v>0.98571428571428577</v>
      </c>
    </row>
    <row r="35" spans="1:4" s="19" customFormat="1" ht="15">
      <c r="A35" s="27">
        <v>25</v>
      </c>
      <c r="B35" s="10">
        <v>13.36</v>
      </c>
      <c r="C35" s="10">
        <v>3.59</v>
      </c>
      <c r="D35" s="20">
        <f t="shared" si="0"/>
        <v>1.0257142857142856</v>
      </c>
    </row>
    <row r="36" spans="1:4" s="19" customFormat="1" ht="15">
      <c r="A36" s="27">
        <v>26</v>
      </c>
      <c r="B36" s="10">
        <v>13.34</v>
      </c>
      <c r="C36" s="10">
        <v>3.6</v>
      </c>
      <c r="D36" s="20">
        <f t="shared" si="0"/>
        <v>1.0285714285714287</v>
      </c>
    </row>
    <row r="37" spans="1:4" s="19" customFormat="1" ht="15">
      <c r="A37" s="27">
        <v>27</v>
      </c>
      <c r="B37" s="10">
        <v>13.3</v>
      </c>
      <c r="C37" s="10">
        <v>3.51</v>
      </c>
      <c r="D37" s="20">
        <f t="shared" si="0"/>
        <v>1.0028571428571429</v>
      </c>
    </row>
    <row r="38" spans="1:4" s="19" customFormat="1" ht="15">
      <c r="A38" s="27">
        <v>28</v>
      </c>
      <c r="B38" s="10">
        <v>13.31</v>
      </c>
      <c r="C38" s="10">
        <v>3.56</v>
      </c>
      <c r="D38" s="20">
        <f t="shared" si="0"/>
        <v>1.0171428571428571</v>
      </c>
    </row>
    <row r="39" spans="1:4" s="19" customFormat="1" ht="15">
      <c r="A39" s="27">
        <v>29</v>
      </c>
      <c r="B39" s="10">
        <v>13.3</v>
      </c>
      <c r="C39" s="10">
        <v>3.58</v>
      </c>
      <c r="D39" s="20">
        <f t="shared" si="0"/>
        <v>1.0228571428571429</v>
      </c>
    </row>
    <row r="40" spans="1:4" s="19" customFormat="1" ht="15">
      <c r="A40" s="27">
        <v>30</v>
      </c>
      <c r="B40" s="10">
        <v>13.29</v>
      </c>
      <c r="C40" s="10">
        <v>3.57</v>
      </c>
      <c r="D40" s="20">
        <f t="shared" si="0"/>
        <v>1.02</v>
      </c>
    </row>
    <row r="41" spans="1:4" s="19" customFormat="1" ht="15">
      <c r="A41" s="27">
        <v>31</v>
      </c>
      <c r="B41" s="10">
        <v>13.49</v>
      </c>
      <c r="C41" s="10">
        <v>3.55</v>
      </c>
      <c r="D41" s="20">
        <f t="shared" si="0"/>
        <v>1.0142857142857142</v>
      </c>
    </row>
    <row r="42" spans="1:4" s="19" customFormat="1" ht="15">
      <c r="A42" s="27">
        <v>32</v>
      </c>
      <c r="B42" s="10">
        <v>13.48</v>
      </c>
      <c r="C42" s="10">
        <v>3.58</v>
      </c>
      <c r="D42" s="20">
        <f t="shared" si="0"/>
        <v>1.0228571428571429</v>
      </c>
    </row>
    <row r="43" spans="1:4" s="19" customFormat="1" ht="15">
      <c r="A43" s="27">
        <v>33</v>
      </c>
      <c r="B43" s="10">
        <v>13.29</v>
      </c>
      <c r="C43" s="10">
        <v>3.49</v>
      </c>
      <c r="D43" s="20">
        <f t="shared" si="0"/>
        <v>0.99714285714285722</v>
      </c>
    </row>
    <row r="44" spans="1:4" s="19" customFormat="1" ht="15">
      <c r="A44" s="27">
        <v>34</v>
      </c>
      <c r="B44" s="10">
        <v>13.28</v>
      </c>
      <c r="C44" s="10">
        <v>3.48</v>
      </c>
      <c r="D44" s="20">
        <f t="shared" si="0"/>
        <v>0.99428571428571433</v>
      </c>
    </row>
    <row r="45" spans="1:4" s="19" customFormat="1" ht="15">
      <c r="A45" s="27">
        <v>35</v>
      </c>
      <c r="B45" s="10">
        <v>13.29</v>
      </c>
      <c r="C45" s="10">
        <v>3.44</v>
      </c>
      <c r="D45" s="20">
        <f t="shared" si="0"/>
        <v>0.98285714285714287</v>
      </c>
    </row>
    <row r="46" spans="1:4" s="19" customFormat="1" ht="15">
      <c r="A46" s="27">
        <v>36</v>
      </c>
      <c r="B46" s="10">
        <v>13.46</v>
      </c>
      <c r="C46" s="10">
        <v>3.54</v>
      </c>
      <c r="D46" s="20">
        <f t="shared" si="0"/>
        <v>1.0114285714285713</v>
      </c>
    </row>
    <row r="47" spans="1:4" s="23" customFormat="1">
      <c r="A47" s="21" t="s">
        <v>10</v>
      </c>
      <c r="B47" s="22">
        <f>AVERAGE(B11:B46)</f>
        <v>13.335555555555556</v>
      </c>
      <c r="C47" s="22">
        <f>AVERAGE(C11:C46)</f>
        <v>3.5394444444444444</v>
      </c>
      <c r="D47" s="25">
        <f>AVERAGE(D11:D46)</f>
        <v>1.0112698412698413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A</vt:lpstr>
      <vt:lpstr>UPS B</vt:lpstr>
      <vt:lpstr>UPS C</vt:lpstr>
      <vt:lpstr>UPS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2025-08-20T00:22:47Z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