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3030" windowWidth="29040" windowHeight="15990"/>
  </bookViews>
  <sheets>
    <sheet name="효자간이국사" sheetId="9" r:id="rId1"/>
  </sheets>
  <definedNames>
    <definedName name="_xlnm._FilterDatabase" localSheetId="0" hidden="1">효자간이국사!$A$6:$D$46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9" l="1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</calcChain>
</file>

<file path=xl/sharedStrings.xml><?xml version="1.0" encoding="utf-8"?>
<sst xmlns="http://schemas.openxmlformats.org/spreadsheetml/2006/main" count="33" uniqueCount="32">
  <si>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</si>
  <si>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</si>
  <si>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</si>
  <si>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</si>
  <si>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</si>
  <si>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</si>
  <si>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</si>
  <si>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</si>
  <si>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</si>
  <si>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</si>
  <si>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</si>
  <si>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</si>
  <si>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</si>
  <si>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</si>
  <si>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</si>
  <si>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</si>
  <si>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</si>
  <si>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</si>
  <si>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</si>
  <si>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</si>
  <si>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</si>
  <si>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</si>
  <si>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</si>
  <si>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</si>
  <si>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</si>
  <si>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LGU+효자간이국사</t>
    <phoneticPr fontId="2" type="noConversion"/>
  </si>
  <si>
    <t>2층</t>
    <phoneticPr fontId="2" type="noConversion"/>
  </si>
  <si>
    <t>AS</t>
    <phoneticPr fontId="2" type="noConversion"/>
  </si>
  <si>
    <t>VGS</t>
    <phoneticPr fontId="2" type="noConversion"/>
  </si>
  <si>
    <t>2024.01.31</t>
    <phoneticPr fontId="2" type="noConversion"/>
  </si>
  <si>
    <t>2024.02.10</t>
    <phoneticPr fontId="2" type="noConversion"/>
  </si>
  <si>
    <t>접합부 누액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</si>
</sst>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12" applyNumberFormat="0" applyAlignment="0" applyProtection="0">
      <alignment vertical="center"/>
    </xf>
    <xf numFmtId="0" fontId="13" fillId="9" borderId="13" applyNumberFormat="0" applyAlignment="0" applyProtection="0">
      <alignment vertical="center"/>
    </xf>
    <xf numFmtId="0" fontId="14" fillId="9" borderId="12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10" borderId="1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1" borderId="1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  <xf numFmtId="176" fontId="0" fillId="4" borderId="0" xfId="0" applyNumberFormat="1" applyFill="1" applyAlignment="1">
      <alignment horizontal="center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31751</xdr:colOff>
      <xdr:row>13</xdr:row>
      <xdr:rowOff>10584</xdr:rowOff>
    </xdr:from>
    <xdr:to>
      <xdr:col>9</xdr:col>
      <xdr:colOff>347810</xdr:colOff>
      <xdr:row>187</xdr:row>
      <xdr:rowOff>105346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1084" y="2518834"/>
          <a:ext cx="3057143" cy="3904762"/>
        </a:xfrm>
        <a:prstGeom prst="rect">
          <a:avLst/>
        </a:prstGeom>
      </xdr:spPr>
    </xdr:pic>
    <xdr:clientData/>
  </xdr:twoCellAnchor>
  <xdr:twoCellAnchor editAs="oneCell">
    <xdr:from>
      <xdr:col>9</xdr:col>
      <xdr:colOff>433917</xdr:colOff>
      <xdr:row>12</xdr:row>
      <xdr:rowOff>211666</xdr:rowOff>
    </xdr:from>
    <xdr:to>
      <xdr:col>12</xdr:col>
      <xdr:colOff>423334</xdr:colOff>
      <xdr:row>187</xdr:row>
      <xdr:rowOff>105832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4334" y="2508249"/>
          <a:ext cx="3725333" cy="3915833"/>
        </a:xfrm>
        <a:prstGeom prst="rect">
          <a:avLst/>
        </a:prstGeom>
      </xdr:spPr>
    </xdr:pic>
    <xdr:clientData/>
  </xdr:twoCellAnchor>
  <xdr:twoCellAnchor editAs="oneCell">
    <xdr:from>
      <xdr:col>12</xdr:col>
      <xdr:colOff>507584</xdr:colOff>
      <xdr:row>13</xdr:row>
      <xdr:rowOff>416</xdr:rowOff>
    </xdr:from>
    <xdr:to>
      <xdr:col>18</xdr:col>
      <xdr:colOff>26595</xdr:colOff>
      <xdr:row>187</xdr:row>
      <xdr:rowOff>84666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12305840" y="2436743"/>
          <a:ext cx="3894250" cy="40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22" sqref="C2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45741</v>
      </c>
      <c r="B3" s="7" t="s">
        <v>25</v>
      </c>
      <c r="C3" s="7" t="s">
        <v>26</v>
      </c>
      <c r="D3" s="7" t="s">
        <v>27</v>
      </c>
      <c r="E3" s="8" t="s">
        <v>28</v>
      </c>
      <c r="F3" s="9">
        <v>600</v>
      </c>
      <c r="G3" s="32" t="s">
        <v>29</v>
      </c>
      <c r="H3" s="32" t="s">
        <v>30</v>
      </c>
      <c r="I3" s="8"/>
      <c r="J3" s="9">
        <v>24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0.96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2.29</v>
      </c>
      <c r="H7" s="25">
        <f>MAX(C7:C114)</f>
        <v>1.31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2.23</v>
      </c>
      <c r="C8" s="22">
        <v>0.9</v>
      </c>
      <c r="D8" s="23" t="e">
        <f t="shared" si="0"/>
        <v>#DIV/0!</v>
      </c>
      <c r="E8" s="2"/>
      <c r="F8" s="24" t="s">
        <v>21</v>
      </c>
      <c r="G8" s="25">
        <f>MIN(B7:B114)</f>
        <v>2.2200000000000002</v>
      </c>
      <c r="H8" s="25">
        <f>MIN(C7:C114)</f>
        <v>0.85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2.23</v>
      </c>
      <c r="C9" s="22">
        <v>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2.25</v>
      </c>
      <c r="C10" s="22">
        <v>0.96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2.2400000000000002</v>
      </c>
      <c r="C11" s="22">
        <v>0.99</v>
      </c>
      <c r="D11" s="23" t="e">
        <f t="shared" si="0"/>
        <v>#DIV/0!</v>
      </c>
      <c r="E11" s="2"/>
      <c r="F11" s="24" t="s">
        <v>22</v>
      </c>
      <c r="G11" s="26">
        <v>53.84</v>
      </c>
      <c r="H11" s="25">
        <f>G11/24</f>
        <v>2.2433333333333336</v>
      </c>
      <c r="J11"/>
      <c r="K11"/>
    </row>
    <row r="12" spans="1:15" x14ac:dyDescent="0.3">
      <c r="A12" s="21">
        <v>6</v>
      </c>
      <c r="B12" s="22">
        <v>2.25</v>
      </c>
      <c r="C12" s="22">
        <v>1.04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2.2599999999999998</v>
      </c>
      <c r="C13" s="22">
        <v>0.98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2.25</v>
      </c>
      <c r="C14" s="22">
        <v>0.9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2.2400000000000002</v>
      </c>
      <c r="C15" s="22">
        <v>0.92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2.23</v>
      </c>
      <c r="C16" s="25">
        <v>0.97</v>
      </c>
      <c r="D16" s="23" t="e">
        <f t="shared" si="0"/>
        <v>#DIV/0!</v>
      </c>
      <c r="J16"/>
      <c r="K16"/>
    </row>
    <row r="17" spans="1:11" x14ac:dyDescent="0.3">
      <c r="A17" s="36">
        <v>11</v>
      </c>
      <c r="B17" s="37">
        <v>2.2200000000000002</v>
      </c>
      <c r="C17" s="37">
        <v>0.97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2.2400000000000002</v>
      </c>
      <c r="C18" s="25">
        <v>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2.23</v>
      </c>
      <c r="C19" s="25">
        <v>1.31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2.2400000000000002</v>
      </c>
      <c r="C20" s="25">
        <v>1.01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2.23</v>
      </c>
      <c r="C21" s="25">
        <v>1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7">
        <v>16</v>
      </c>
      <c r="B22" s="28">
        <v>2.2200000000000002</v>
      </c>
      <c r="C22" s="28">
        <v>0.85</v>
      </c>
      <c r="D22" s="42" t="e">
        <f t="shared" si="0"/>
        <v>#DIV/0!</v>
      </c>
      <c r="E22" s="43" t="s">
        <v>31</v>
      </c>
      <c r="J22"/>
      <c r="K22"/>
    </row>
    <row r="23" spans="1:11" x14ac:dyDescent="0.3">
      <c r="A23" s="21">
        <v>17</v>
      </c>
      <c r="B23" s="25">
        <v>2.2400000000000002</v>
      </c>
      <c r="C23" s="25">
        <v>0.9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2.25</v>
      </c>
      <c r="C24" s="25">
        <v>0.96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2.2599999999999998</v>
      </c>
      <c r="C25" s="25">
        <v>0.99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2.2599999999999998</v>
      </c>
      <c r="C26" s="25">
        <v>0.92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2.29</v>
      </c>
      <c r="C27" s="25">
        <v>0.91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2.2400000000000002</v>
      </c>
      <c r="C28" s="25">
        <v>0.9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2.25</v>
      </c>
      <c r="C29" s="25">
        <v>0.91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2.25</v>
      </c>
      <c r="C30" s="25">
        <v>0.98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효자간이국사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2025-03-25T08:57:04Z</dcterms:modified>
</cp:coreProperties>
</file>