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52"/>
  </bookViews>
  <sheets>
    <sheet name="측정자료" sheetId="5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D19" i="5" l="1"/>
  <c r="B20" i="5"/>
  <c r="C20" i="5"/>
  <c r="D18" i="5" l="1"/>
  <c r="D17" i="5"/>
  <c r="D16" i="5"/>
  <c r="D14" i="5"/>
  <c r="D13" i="5"/>
  <c r="D12" i="5"/>
  <c r="D11" i="5"/>
  <c r="D20" i="5" s="1"/>
</calcChain>
</file>

<file path=xl/sharedStrings.xml><?xml version="1.0" encoding="utf-8"?>
<sst xmlns="http://schemas.openxmlformats.org/spreadsheetml/2006/main" count="30" uniqueCount="29">
  <si>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</si>
  <si>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</si>
  <si>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</si>
  <si>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</si>
  <si>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</si>
  <si>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</si>
  <si>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</si>
  <si>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</si>
  <si>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</si>
  <si>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</si>
  <si>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</si>
  <si>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</si>
  <si>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</si>
  <si>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</si>
  <si>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</si>
  <si>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</si>
  <si>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</si>
  <si>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</si>
  <si>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</si>
  <si>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2023년 3월 22일</t>
    <phoneticPr fontId="19" type="noConversion"/>
  </si>
  <si>
    <t>내부저항(mΩ) 참고치</t>
    <phoneticPr fontId="19" type="noConversion"/>
  </si>
  <si>
    <t>한화생명 신설동사옥</t>
    <phoneticPr fontId="19" type="noConversion"/>
  </si>
  <si>
    <t>17 ~ 18</t>
    <phoneticPr fontId="19" type="noConversion"/>
  </si>
  <si>
    <t>AS</t>
    <phoneticPr fontId="19" type="noConversion"/>
  </si>
  <si>
    <t>9EA</t>
    <phoneticPr fontId="19" type="noConversion"/>
  </si>
  <si>
    <t>RP150-12</t>
    <phoneticPr fontId="19" type="noConversion"/>
  </si>
  <si>
    <t>정류기용</t>
    <phoneticPr fontId="19" type="noConversion"/>
  </si>
  <si>
    <t>2022.01.15(KA2A15)</t>
    <phoneticPr fontId="19" type="noConversion"/>
  </si>
  <si>
    <t>O.F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</si>
</sst>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0" fontId="26" fillId="34" borderId="10" xfId="0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8" sqref="D8"/>
    </sheetView>
  </sheetViews>
  <sheetFormatPr defaultRowHeight="17.399999999999999"/>
  <cols>
    <col min="1" max="1" width="13.3984375" customWidth="1"/>
    <col min="2" max="2" width="29" style="1" customWidth="1"/>
    <col min="3" max="3" width="22.699218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19</v>
      </c>
      <c r="C3" s="12" t="s">
        <v>8</v>
      </c>
      <c r="D3" s="11" t="s">
        <v>23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22</v>
      </c>
    </row>
    <row r="5" spans="1:6" s="13" customFormat="1">
      <c r="A5" s="10" t="s">
        <v>18</v>
      </c>
      <c r="B5" s="11" t="s">
        <v>26</v>
      </c>
      <c r="C5" s="12" t="s">
        <v>12</v>
      </c>
      <c r="D5" s="24">
        <v>118.5</v>
      </c>
    </row>
    <row r="6" spans="1:6" s="13" customFormat="1">
      <c r="A6" s="10" t="s">
        <v>6</v>
      </c>
      <c r="B6" s="11" t="s">
        <v>25</v>
      </c>
      <c r="C6" s="12" t="s">
        <v>13</v>
      </c>
      <c r="D6" s="24">
        <v>1.5</v>
      </c>
    </row>
    <row r="7" spans="1:6" s="13" customFormat="1">
      <c r="A7" s="10" t="s">
        <v>16</v>
      </c>
      <c r="B7" s="24" t="s">
        <v>24</v>
      </c>
      <c r="C7" s="12" t="s">
        <v>14</v>
      </c>
      <c r="D7" s="24">
        <v>1.6</v>
      </c>
    </row>
    <row r="8" spans="1:6" s="13" customFormat="1">
      <c r="A8" s="14" t="s">
        <v>7</v>
      </c>
      <c r="B8" s="11" t="s">
        <v>27</v>
      </c>
      <c r="C8" s="12" t="s">
        <v>20</v>
      </c>
      <c r="D8" s="24">
        <v>3.4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28">
        <v>13.39</v>
      </c>
      <c r="C11" s="28">
        <v>3.32</v>
      </c>
      <c r="D11" s="20">
        <f>C11/D$8</f>
        <v>0.97647058823529409</v>
      </c>
    </row>
    <row r="12" spans="1:6" s="19" customFormat="1" ht="15">
      <c r="A12" s="10">
        <v>2</v>
      </c>
      <c r="B12" s="28">
        <v>13.39</v>
      </c>
      <c r="C12" s="28">
        <v>3.23</v>
      </c>
      <c r="D12" s="20">
        <f t="shared" ref="D12:D18" si="0">C12/D$8</f>
        <v>0.95000000000000007</v>
      </c>
    </row>
    <row r="13" spans="1:6" s="19" customFormat="1" ht="15">
      <c r="A13" s="29">
        <v>3</v>
      </c>
      <c r="B13" s="30">
        <v>12.32</v>
      </c>
      <c r="C13" s="30">
        <v>4.05</v>
      </c>
      <c r="D13" s="31">
        <f t="shared" si="0"/>
        <v>1.1911764705882353</v>
      </c>
    </row>
    <row r="14" spans="1:6" s="19" customFormat="1" ht="15">
      <c r="A14" s="10">
        <v>4</v>
      </c>
      <c r="B14" s="28">
        <v>13.77</v>
      </c>
      <c r="C14" s="28">
        <v>3.21</v>
      </c>
      <c r="D14" s="20">
        <f t="shared" si="0"/>
        <v>0.94411764705882351</v>
      </c>
    </row>
    <row r="15" spans="1:6" s="19" customFormat="1" ht="15">
      <c r="A15" s="29">
        <v>5</v>
      </c>
      <c r="B15" s="30">
        <v>10.33</v>
      </c>
      <c r="C15" s="30" t="s">
        <v>28</v>
      </c>
      <c r="D15" s="31" t="s">
        <v>28</v>
      </c>
    </row>
    <row r="16" spans="1:6" s="19" customFormat="1" ht="15">
      <c r="A16" s="10">
        <v>6</v>
      </c>
      <c r="B16" s="28">
        <v>13.87</v>
      </c>
      <c r="C16" s="28">
        <v>3.35</v>
      </c>
      <c r="D16" s="20">
        <f t="shared" si="0"/>
        <v>0.98529411764705888</v>
      </c>
    </row>
    <row r="17" spans="1:4" s="19" customFormat="1" ht="15">
      <c r="A17" s="10">
        <v>7</v>
      </c>
      <c r="B17" s="28">
        <v>13.8</v>
      </c>
      <c r="C17" s="28">
        <v>3.27</v>
      </c>
      <c r="D17" s="20">
        <f t="shared" si="0"/>
        <v>0.96176470588235297</v>
      </c>
    </row>
    <row r="18" spans="1:4" s="19" customFormat="1" ht="15">
      <c r="A18" s="10">
        <v>8</v>
      </c>
      <c r="B18" s="28">
        <v>13.82</v>
      </c>
      <c r="C18" s="28">
        <v>3.21</v>
      </c>
      <c r="D18" s="20">
        <f t="shared" si="0"/>
        <v>0.94411764705882351</v>
      </c>
    </row>
    <row r="19" spans="1:4" s="19" customFormat="1" ht="15">
      <c r="A19" s="10">
        <v>9</v>
      </c>
      <c r="B19" s="28">
        <v>13.8</v>
      </c>
      <c r="C19" s="28">
        <v>3.2</v>
      </c>
      <c r="D19" s="20">
        <f>C19/D$8</f>
        <v>0.94117647058823539</v>
      </c>
    </row>
    <row r="20" spans="1:4" s="23" customFormat="1">
      <c r="A20" s="21" t="s">
        <v>10</v>
      </c>
      <c r="B20" s="22">
        <f>AVERAGE(B11:B19)</f>
        <v>13.165555555555555</v>
      </c>
      <c r="C20" s="22">
        <f>AVERAGE(C11:C19)</f>
        <v>3.355</v>
      </c>
      <c r="D20" s="25">
        <f>AVERAGE(D11:D19)</f>
        <v>0.98676470588235299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2023-03-23T01:48:06Z</dcterms:modified>
</cp:coreProperties>
</file>