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VGS,CGS\VGS600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11" i="5" l="1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34" i="5" l="1"/>
  <c r="B35" i="5"/>
  <c r="D33" i="5" l="1"/>
  <c r="D32" i="5"/>
  <c r="D31" i="5"/>
  <c r="D30" i="5"/>
  <c r="D29" i="5"/>
  <c r="D28" i="5"/>
  <c r="D27" i="5"/>
  <c r="D35" i="5" l="1"/>
</calcChain>
</file>

<file path=xl/sharedStrings.xml><?xml version="1.0" encoding="utf-8"?>
<sst xmlns="http://schemas.openxmlformats.org/spreadsheetml/2006/main" count="59" uniqueCount="53">
  <si>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</si>
  <si>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</si>
  <si>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</si>
  <si>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</si>
  <si>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</si>
  <si>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</si>
  <si>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</si>
  <si>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</si>
  <si>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</si>
  <si>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</si>
  <si>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</si>
  <si>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</si>
  <si>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</si>
  <si>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</si>
  <si>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</si>
  <si>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</si>
  <si>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</si>
  <si>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</si>
  <si>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</si>
  <si>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</si>
  <si>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</si>
  <si>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</si>
  <si>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</si>
  <si>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</si>
  <si>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</si>
  <si>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</si>
  <si>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</si>
  <si>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</si>
  <si>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</si>
  <si>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</si>
  <si>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</si>
  <si>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</si>
  <si>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</si>
  <si>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</si>
  <si>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</si>
  <si>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</si>
  <si>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24셀</t>
    <phoneticPr fontId="19" type="noConversion"/>
  </si>
  <si>
    <t>설치품질</t>
    <phoneticPr fontId="19" type="noConversion"/>
  </si>
  <si>
    <t>.</t>
    <phoneticPr fontId="19" type="noConversion"/>
  </si>
  <si>
    <t>무</t>
    <phoneticPr fontId="19" type="noConversion"/>
  </si>
  <si>
    <t>有</t>
    <phoneticPr fontId="19" type="noConversion"/>
  </si>
  <si>
    <t>2022년 07월 18일</t>
    <phoneticPr fontId="19" type="noConversion"/>
  </si>
  <si>
    <t>LGU+ 노원국사</t>
    <phoneticPr fontId="19" type="noConversion"/>
  </si>
  <si>
    <t>4층, 정류기용</t>
    <phoneticPr fontId="19" type="noConversion"/>
  </si>
  <si>
    <t>VGS600</t>
    <phoneticPr fontId="19" type="noConversion"/>
  </si>
  <si>
    <t>2021. 06. 01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</si>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</sst>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27" fillId="0" borderId="10" xfId="42" applyFont="1" applyBorder="1" applyAlignment="1">
      <alignment horizontal="right" vertical="center"/>
    </xf>
    <xf numFmtId="177" fontId="27" fillId="0" borderId="10" xfId="42" applyNumberFormat="1" applyFont="1" applyBorder="1" applyAlignment="1">
      <alignment horizontal="right" vertical="center"/>
    </xf>
    <xf numFmtId="176" fontId="27" fillId="0" borderId="10" xfId="42" applyNumberFormat="1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0" fillId="0" borderId="10" xfId="42" applyFont="1" applyBorder="1" applyAlignment="1">
      <alignment horizontal="right" vertical="center"/>
    </xf>
    <xf numFmtId="0" fontId="20" fillId="0" borderId="10" xfId="0" applyFont="1" applyBorder="1" applyAlignment="1">
      <alignment horizontal="right" vertical="center"/>
    </xf>
    <xf numFmtId="0" fontId="20" fillId="34" borderId="10" xfId="0" applyFont="1" applyFill="1" applyBorder="1" applyAlignment="1">
      <alignment horizontal="right" vertical="center"/>
    </xf>
    <xf numFmtId="176" fontId="20" fillId="0" borderId="10" xfId="42" applyNumberFormat="1" applyFont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27" fillId="0" borderId="0" xfId="0" applyNumberFormat="1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379</xdr:colOff>
      <xdr:row>41</xdr:row>
      <xdr:rowOff>19050</xdr:rowOff>
    </xdr:from>
    <xdr:to>
      <xdr:col>2</xdr:col>
      <xdr:colOff>0</xdr:colOff>
      <xdr:row>42</xdr:row>
      <xdr:rowOff>9525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554" y="8743950"/>
          <a:ext cx="2209421" cy="13716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42</xdr:row>
      <xdr:rowOff>0</xdr:rowOff>
    </xdr:from>
    <xdr:to>
      <xdr:col>2</xdr:col>
      <xdr:colOff>1</xdr:colOff>
      <xdr:row>42</xdr:row>
      <xdr:rowOff>1524000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8226" y="10106025"/>
          <a:ext cx="219075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19049</xdr:rowOff>
    </xdr:from>
    <xdr:to>
      <xdr:col>3</xdr:col>
      <xdr:colOff>2343150</xdr:colOff>
      <xdr:row>41</xdr:row>
      <xdr:rowOff>1381124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14875" y="8743949"/>
          <a:ext cx="2333625" cy="1362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19" workbookViewId="0">
      <selection activeCell="H35" sqref="H35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47" t="s">
        <v>17</v>
      </c>
      <c r="B1" s="48"/>
      <c r="C1" s="48"/>
      <c r="D1" s="48"/>
      <c r="E1" s="3"/>
    </row>
    <row r="2" spans="1:8" s="6" customFormat="1" ht="24" customHeight="1" x14ac:dyDescent="0.3">
      <c r="A2" s="10" t="s">
        <v>9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41</v>
      </c>
      <c r="C3" s="13" t="s">
        <v>8</v>
      </c>
      <c r="D3" s="12" t="s">
        <v>37</v>
      </c>
    </row>
    <row r="4" spans="1:8" s="14" customFormat="1" x14ac:dyDescent="0.3">
      <c r="A4" s="11" t="s">
        <v>5</v>
      </c>
      <c r="B4" s="12" t="s">
        <v>42</v>
      </c>
      <c r="C4" s="13" t="s">
        <v>15</v>
      </c>
      <c r="D4" s="26">
        <v>25.4</v>
      </c>
    </row>
    <row r="5" spans="1:8" s="14" customFormat="1" x14ac:dyDescent="0.3">
      <c r="A5" s="11" t="s">
        <v>19</v>
      </c>
      <c r="B5" s="12" t="s">
        <v>43</v>
      </c>
      <c r="C5" s="13" t="s">
        <v>12</v>
      </c>
      <c r="D5" s="26">
        <v>54.02</v>
      </c>
    </row>
    <row r="6" spans="1:8" s="14" customFormat="1" x14ac:dyDescent="0.3">
      <c r="A6" s="11" t="s">
        <v>6</v>
      </c>
      <c r="B6" s="12" t="s">
        <v>44</v>
      </c>
      <c r="C6" s="13" t="s">
        <v>13</v>
      </c>
      <c r="D6" s="26">
        <v>0.6</v>
      </c>
    </row>
    <row r="7" spans="1:8" s="14" customFormat="1" x14ac:dyDescent="0.3">
      <c r="A7" s="11" t="s">
        <v>16</v>
      </c>
      <c r="B7" s="26" t="s">
        <v>36</v>
      </c>
      <c r="C7" s="13" t="s">
        <v>14</v>
      </c>
      <c r="D7" s="26">
        <v>0</v>
      </c>
    </row>
    <row r="8" spans="1:8" s="14" customFormat="1" x14ac:dyDescent="0.3">
      <c r="A8" s="15" t="s">
        <v>7</v>
      </c>
      <c r="B8" s="12" t="s">
        <v>45</v>
      </c>
      <c r="C8" s="13" t="s">
        <v>18</v>
      </c>
      <c r="D8" s="26">
        <v>0.84699999999999998</v>
      </c>
    </row>
    <row r="9" spans="1:8" s="4" customFormat="1" ht="24.75" customHeight="1" x14ac:dyDescent="0.3">
      <c r="A9" s="10" t="s">
        <v>11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  <c r="E10" s="20" t="s">
        <v>50</v>
      </c>
    </row>
    <row r="11" spans="1:8" s="20" customFormat="1" ht="15.75" x14ac:dyDescent="0.3">
      <c r="A11" s="35">
        <v>1</v>
      </c>
      <c r="B11" s="36">
        <v>2.25</v>
      </c>
      <c r="C11" s="37">
        <v>0.91300000000000003</v>
      </c>
      <c r="D11" s="34">
        <f t="shared" ref="D11:D26" si="0">C11/D$8</f>
        <v>1.0779220779220779</v>
      </c>
    </row>
    <row r="12" spans="1:8" s="20" customFormat="1" ht="15.75" x14ac:dyDescent="0.3">
      <c r="A12" s="35">
        <v>2</v>
      </c>
      <c r="B12" s="36">
        <v>2.2599999999999998</v>
      </c>
      <c r="C12" s="37">
        <v>0.95599999999999996</v>
      </c>
      <c r="D12" s="34">
        <f t="shared" si="0"/>
        <v>1.1286894923258559</v>
      </c>
    </row>
    <row r="13" spans="1:8" s="20" customFormat="1" ht="15.75" x14ac:dyDescent="0.3">
      <c r="A13" s="35">
        <v>3</v>
      </c>
      <c r="B13" s="36">
        <v>2.25</v>
      </c>
      <c r="C13" s="37">
        <v>0.872</v>
      </c>
      <c r="D13" s="34">
        <f t="shared" si="0"/>
        <v>1.0295159386068478</v>
      </c>
      <c r="E13" s="20" t="s">
        <v>46</v>
      </c>
    </row>
    <row r="14" spans="1:8" s="20" customFormat="1" ht="15.75" x14ac:dyDescent="0.3">
      <c r="A14" s="39">
        <v>4</v>
      </c>
      <c r="B14" s="36">
        <v>2.2400000000000002</v>
      </c>
      <c r="C14" s="42">
        <v>0.81699999999999995</v>
      </c>
      <c r="D14" s="34">
        <f t="shared" si="0"/>
        <v>0.96458087367178269</v>
      </c>
    </row>
    <row r="15" spans="1:8" s="20" customFormat="1" ht="15.75" x14ac:dyDescent="0.3">
      <c r="A15" s="39">
        <v>5</v>
      </c>
      <c r="B15" s="36">
        <v>2.25</v>
      </c>
      <c r="C15" s="42">
        <v>0.86899999999999999</v>
      </c>
      <c r="D15" s="34">
        <f t="shared" si="0"/>
        <v>1.025974025974026</v>
      </c>
    </row>
    <row r="16" spans="1:8" s="20" customFormat="1" ht="15.75" x14ac:dyDescent="0.3">
      <c r="A16" s="39">
        <v>6</v>
      </c>
      <c r="B16" s="36">
        <v>2.2400000000000002</v>
      </c>
      <c r="C16" s="42">
        <v>0.872</v>
      </c>
      <c r="D16" s="34">
        <f t="shared" si="0"/>
        <v>1.0295159386068478</v>
      </c>
      <c r="E16" s="20" t="s">
        <v>49</v>
      </c>
    </row>
    <row r="17" spans="1:5" s="20" customFormat="1" ht="15.75" x14ac:dyDescent="0.3">
      <c r="A17" s="39">
        <v>7</v>
      </c>
      <c r="B17" s="36">
        <v>2.2400000000000002</v>
      </c>
      <c r="C17" s="42">
        <v>0.84499999999999997</v>
      </c>
      <c r="D17" s="34">
        <f t="shared" si="0"/>
        <v>0.99763872491145222</v>
      </c>
    </row>
    <row r="18" spans="1:5" s="20" customFormat="1" ht="15.75" x14ac:dyDescent="0.3">
      <c r="A18" s="39">
        <v>8</v>
      </c>
      <c r="B18" s="36">
        <v>2.2400000000000002</v>
      </c>
      <c r="C18" s="42">
        <v>0.88800000000000001</v>
      </c>
      <c r="D18" s="34">
        <f t="shared" si="0"/>
        <v>1.0484061393152302</v>
      </c>
    </row>
    <row r="19" spans="1:5" s="20" customFormat="1" ht="15.75" x14ac:dyDescent="0.3">
      <c r="A19" s="39">
        <v>9</v>
      </c>
      <c r="B19" s="36">
        <v>2.2400000000000002</v>
      </c>
      <c r="C19" s="42">
        <v>0.82899999999999996</v>
      </c>
      <c r="D19" s="34">
        <f t="shared" si="0"/>
        <v>0.97874852420306968</v>
      </c>
    </row>
    <row r="20" spans="1:5" s="20" customFormat="1" ht="15.75" x14ac:dyDescent="0.3">
      <c r="A20" s="39">
        <v>10</v>
      </c>
      <c r="B20" s="36">
        <v>2.2400000000000002</v>
      </c>
      <c r="C20" s="42">
        <v>0.81499999999999995</v>
      </c>
      <c r="D20" s="34">
        <f t="shared" si="0"/>
        <v>0.96221959858323491</v>
      </c>
      <c r="E20" s="20" t="s">
        <v>46</v>
      </c>
    </row>
    <row r="21" spans="1:5" s="20" customFormat="1" ht="15.75" x14ac:dyDescent="0.3">
      <c r="A21" s="39">
        <v>11</v>
      </c>
      <c r="B21" s="36">
        <v>2.25</v>
      </c>
      <c r="C21" s="42">
        <v>0.874</v>
      </c>
      <c r="D21" s="34">
        <f t="shared" si="0"/>
        <v>1.0318772136953955</v>
      </c>
    </row>
    <row r="22" spans="1:5" s="20" customFormat="1" ht="15.75" x14ac:dyDescent="0.3">
      <c r="A22" s="39">
        <v>12</v>
      </c>
      <c r="B22" s="36">
        <v>2.2400000000000002</v>
      </c>
      <c r="C22" s="42">
        <v>0.84799999999999998</v>
      </c>
      <c r="D22" s="34">
        <f t="shared" si="0"/>
        <v>1.001180637544274</v>
      </c>
    </row>
    <row r="23" spans="1:5" s="20" customFormat="1" ht="15.75" x14ac:dyDescent="0.3">
      <c r="A23" s="39">
        <v>13</v>
      </c>
      <c r="B23" s="36">
        <v>2.2400000000000002</v>
      </c>
      <c r="C23" s="42">
        <v>0.94599999999999995</v>
      </c>
      <c r="D23" s="34">
        <f t="shared" si="0"/>
        <v>1.1168831168831168</v>
      </c>
    </row>
    <row r="24" spans="1:5" s="20" customFormat="1" ht="15.75" x14ac:dyDescent="0.3">
      <c r="A24" s="39">
        <v>14</v>
      </c>
      <c r="B24" s="36">
        <v>2.2400000000000002</v>
      </c>
      <c r="C24" s="42">
        <v>0.74199999999999999</v>
      </c>
      <c r="D24" s="34">
        <f t="shared" si="0"/>
        <v>0.87603305785123964</v>
      </c>
    </row>
    <row r="25" spans="1:5" s="20" customFormat="1" ht="15.75" x14ac:dyDescent="0.3">
      <c r="A25" s="39">
        <v>15</v>
      </c>
      <c r="B25" s="36">
        <v>2.2400000000000002</v>
      </c>
      <c r="C25" s="42">
        <v>0.78300000000000003</v>
      </c>
      <c r="D25" s="34">
        <f t="shared" si="0"/>
        <v>0.92443919716646994</v>
      </c>
    </row>
    <row r="26" spans="1:5" s="20" customFormat="1" ht="15.75" x14ac:dyDescent="0.3">
      <c r="A26" s="40">
        <v>16</v>
      </c>
      <c r="B26" s="38">
        <v>2.2799999999999998</v>
      </c>
      <c r="C26" s="40">
        <v>0.755</v>
      </c>
      <c r="D26" s="34">
        <f t="shared" si="0"/>
        <v>0.89138134592680052</v>
      </c>
      <c r="E26" s="20" t="s">
        <v>46</v>
      </c>
    </row>
    <row r="27" spans="1:5" s="20" customFormat="1" ht="15.75" x14ac:dyDescent="0.3">
      <c r="A27" s="41">
        <v>17</v>
      </c>
      <c r="B27" s="36">
        <v>2.2400000000000002</v>
      </c>
      <c r="C27" s="41">
        <v>0.86599999999999999</v>
      </c>
      <c r="D27" s="34">
        <f t="shared" ref="D27:D33" si="1">C27/D$8</f>
        <v>1.0224321133412042</v>
      </c>
    </row>
    <row r="28" spans="1:5" s="20" customFormat="1" ht="15.75" x14ac:dyDescent="0.3">
      <c r="A28" s="40">
        <v>18</v>
      </c>
      <c r="B28" s="36">
        <v>2.25</v>
      </c>
      <c r="C28" s="40">
        <v>0.92200000000000004</v>
      </c>
      <c r="D28" s="21">
        <f t="shared" si="1"/>
        <v>1.0885478158205433</v>
      </c>
    </row>
    <row r="29" spans="1:5" s="20" customFormat="1" ht="15.75" x14ac:dyDescent="0.3">
      <c r="A29" s="40">
        <v>19</v>
      </c>
      <c r="B29" s="36">
        <v>2.2400000000000002</v>
      </c>
      <c r="C29" s="40">
        <v>0.82799999999999996</v>
      </c>
      <c r="D29" s="21">
        <f t="shared" si="1"/>
        <v>0.97756788665879568</v>
      </c>
    </row>
    <row r="30" spans="1:5" s="20" customFormat="1" ht="15.75" x14ac:dyDescent="0.3">
      <c r="A30" s="40">
        <v>20</v>
      </c>
      <c r="B30" s="38">
        <v>2.27</v>
      </c>
      <c r="C30" s="38">
        <v>0.79300000000000004</v>
      </c>
      <c r="D30" s="21">
        <f t="shared" si="1"/>
        <v>0.93624557260920904</v>
      </c>
    </row>
    <row r="31" spans="1:5" s="20" customFormat="1" ht="15.75" x14ac:dyDescent="0.3">
      <c r="A31" s="38">
        <v>21</v>
      </c>
      <c r="B31" s="36">
        <v>2.25</v>
      </c>
      <c r="C31" s="38">
        <v>0.88</v>
      </c>
      <c r="D31" s="21">
        <f t="shared" si="1"/>
        <v>1.0389610389610391</v>
      </c>
      <c r="E31" s="20" t="s">
        <v>46</v>
      </c>
    </row>
    <row r="32" spans="1:5" s="20" customFormat="1" ht="15.75" x14ac:dyDescent="0.3">
      <c r="A32" s="38">
        <v>22</v>
      </c>
      <c r="B32" s="38">
        <v>2.27</v>
      </c>
      <c r="C32" s="38">
        <v>0.83299999999999996</v>
      </c>
      <c r="D32" s="21">
        <f t="shared" si="1"/>
        <v>0.98347107438016523</v>
      </c>
    </row>
    <row r="33" spans="1:6" s="20" customFormat="1" ht="15.75" x14ac:dyDescent="0.3">
      <c r="A33" s="38">
        <v>23</v>
      </c>
      <c r="B33" s="38">
        <v>2.2799999999999998</v>
      </c>
      <c r="C33" s="38">
        <v>0.84599999999999997</v>
      </c>
      <c r="D33" s="21">
        <f t="shared" si="1"/>
        <v>0.99881936245572611</v>
      </c>
    </row>
    <row r="34" spans="1:6" s="20" customFormat="1" ht="15.75" x14ac:dyDescent="0.3">
      <c r="A34" s="38">
        <v>24</v>
      </c>
      <c r="B34" s="38">
        <v>2.2599999999999998</v>
      </c>
      <c r="C34" s="38">
        <v>0.73899999999999999</v>
      </c>
      <c r="D34" s="21">
        <f>C34/D$8</f>
        <v>0.87249114521841797</v>
      </c>
      <c r="E34" s="49" t="s">
        <v>51</v>
      </c>
      <c r="F34" s="20" t="s">
        <v>52</v>
      </c>
    </row>
    <row r="35" spans="1:6" s="25" customFormat="1" x14ac:dyDescent="0.3">
      <c r="A35" s="22" t="s">
        <v>10</v>
      </c>
      <c r="B35" s="23">
        <f>AVERAGE(B26:B34)</f>
        <v>2.2599999999999998</v>
      </c>
      <c r="C35" s="33">
        <v>0.84699999999999998</v>
      </c>
      <c r="D35" s="24">
        <f>AVERAGE(D26:D34)</f>
        <v>0.97887970615243347</v>
      </c>
    </row>
    <row r="36" spans="1:6" x14ac:dyDescent="0.3">
      <c r="A36" s="32" t="s">
        <v>20</v>
      </c>
      <c r="B36" s="31" t="s">
        <v>48</v>
      </c>
      <c r="C36" s="28" t="s">
        <v>25</v>
      </c>
      <c r="D36" s="30" t="s">
        <v>34</v>
      </c>
    </row>
    <row r="37" spans="1:6" x14ac:dyDescent="0.3">
      <c r="A37" s="32" t="s">
        <v>21</v>
      </c>
      <c r="B37" s="31" t="s">
        <v>47</v>
      </c>
      <c r="C37" s="28" t="s">
        <v>26</v>
      </c>
      <c r="D37" s="27" t="s">
        <v>35</v>
      </c>
    </row>
    <row r="38" spans="1:6" x14ac:dyDescent="0.3">
      <c r="A38" s="43" t="s">
        <v>22</v>
      </c>
      <c r="B38" s="45" t="s">
        <v>34</v>
      </c>
      <c r="C38" s="28" t="s">
        <v>27</v>
      </c>
      <c r="D38" s="27" t="s">
        <v>35</v>
      </c>
    </row>
    <row r="39" spans="1:6" x14ac:dyDescent="0.3">
      <c r="A39" s="44"/>
      <c r="B39" s="46"/>
      <c r="C39" s="28" t="s">
        <v>28</v>
      </c>
      <c r="D39" s="27" t="s">
        <v>39</v>
      </c>
    </row>
    <row r="40" spans="1:6" x14ac:dyDescent="0.3">
      <c r="A40" s="43" t="s">
        <v>23</v>
      </c>
      <c r="B40" s="45"/>
      <c r="C40" s="28" t="s">
        <v>29</v>
      </c>
      <c r="D40" s="27" t="s">
        <v>35</v>
      </c>
    </row>
    <row r="41" spans="1:6" x14ac:dyDescent="0.3">
      <c r="A41" s="44"/>
      <c r="B41" s="46"/>
      <c r="C41" s="28" t="s">
        <v>30</v>
      </c>
      <c r="D41" s="27" t="s">
        <v>40</v>
      </c>
    </row>
    <row r="42" spans="1:6" ht="108.75" customHeight="1" x14ac:dyDescent="0.3">
      <c r="A42" s="27" t="s">
        <v>24</v>
      </c>
      <c r="B42" s="31"/>
      <c r="C42" s="27" t="s">
        <v>31</v>
      </c>
      <c r="D42" s="11"/>
    </row>
    <row r="43" spans="1:6" ht="120.75" customHeight="1" x14ac:dyDescent="0.3">
      <c r="A43" s="29" t="s">
        <v>33</v>
      </c>
      <c r="B43" s="31" t="s">
        <v>38</v>
      </c>
      <c r="C43" s="29" t="s">
        <v>32</v>
      </c>
      <c r="D43" s="27"/>
    </row>
  </sheetData>
  <autoFilter ref="A10:H10"/>
  <mergeCells count="5">
    <mergeCell ref="A40:A41"/>
    <mergeCell ref="B40:B41"/>
    <mergeCell ref="A1:D1"/>
    <mergeCell ref="A38:A39"/>
    <mergeCell ref="B38:B3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2022-07-21T01:51:11Z</dcterms:modified>
</cp:coreProperties>
</file>