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3165" windowWidth="28800" windowHeight="15735" activeTab="5"/>
  </bookViews>
  <sheets>
    <sheet name="1호" sheetId="10" r:id="rId1"/>
    <sheet name="2호" sheetId="16" r:id="rId2"/>
    <sheet name="3호" sheetId="17" r:id="rId3"/>
    <sheet name="4호" sheetId="18" r:id="rId4"/>
    <sheet name="5호" sheetId="19" r:id="rId5"/>
    <sheet name="6호" sheetId="20" r:id="rId6"/>
  </sheets>
  <definedNames>
    <definedName name="_xlnm._FilterDatabase" localSheetId="0" hidden="1">'1호'!$A$6:$D$46</definedName>
    <definedName name="_xlnm._FilterDatabase" localSheetId="1" hidden="1">'2호'!$A$6:$D$46</definedName>
    <definedName name="_xlnm._FilterDatabase" localSheetId="2" hidden="1">'3호'!$A$6:$D$46</definedName>
    <definedName name="_xlnm._FilterDatabase" localSheetId="3" hidden="1">'4호'!$A$6:$D$46</definedName>
    <definedName name="_xlnm._FilterDatabase" localSheetId="4" hidden="1">'5호'!$A$6:$D$46</definedName>
    <definedName name="_xlnm._FilterDatabase" localSheetId="5" hidden="1">'6호'!$A$6:$D$46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0" l="1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H11" i="20"/>
  <c r="G11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H11" i="19" s="1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G11" i="18"/>
  <c r="D11" i="18"/>
  <c r="D10" i="18"/>
  <c r="D9" i="18"/>
  <c r="H8" i="18"/>
  <c r="I8" i="18" s="1"/>
  <c r="G8" i="18"/>
  <c r="D8" i="18"/>
  <c r="H7" i="18"/>
  <c r="I7" i="18" s="1"/>
  <c r="G7" i="18"/>
  <c r="D7" i="18"/>
  <c r="O3" i="18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G11" i="17"/>
  <c r="H11" i="17" s="1"/>
  <c r="D11" i="17"/>
  <c r="D10" i="17"/>
  <c r="D9" i="17"/>
  <c r="H8" i="17"/>
  <c r="I8" i="17" s="1"/>
  <c r="G8" i="17"/>
  <c r="D8" i="17"/>
  <c r="H7" i="17"/>
  <c r="I7" i="17" s="1"/>
  <c r="G7" i="17"/>
  <c r="D7" i="17"/>
  <c r="O3" i="17"/>
  <c r="G11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H11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H11" i="10" l="1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<sst xmlns="http://schemas.openxmlformats.org/spreadsheetml/2006/main" count="174" uniqueCount="33">
  <si>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</si>
  <si>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</si>
  <si>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</si>
  <si>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</si>
  <si>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</si>
  <si>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</si>
  <si>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</si>
  <si>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</si>
  <si>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</si>
  <si>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</si>
  <si>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</si>
  <si>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</si>
  <si>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</si>
  <si>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</si>
  <si>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</si>
  <si>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</si>
  <si>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</si>
  <si>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</si>
  <si>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</si>
  <si>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</si>
  <si>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</si>
  <si>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</si>
  <si>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</si>
  <si>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당사도등대</t>
    <phoneticPr fontId="2" type="noConversion"/>
  </si>
  <si>
    <t>정류기1호</t>
    <phoneticPr fontId="2" type="noConversion"/>
  </si>
  <si>
    <t>AS</t>
    <phoneticPr fontId="2" type="noConversion"/>
  </si>
  <si>
    <t>VGS</t>
    <phoneticPr fontId="2" type="noConversion"/>
  </si>
  <si>
    <t>2025.06.12</t>
    <phoneticPr fontId="2" type="noConversion"/>
  </si>
  <si>
    <t>정류기2호</t>
    <phoneticPr fontId="2" type="noConversion"/>
  </si>
  <si>
    <t>정류기3호</t>
    <phoneticPr fontId="2" type="noConversion"/>
  </si>
  <si>
    <t>정류기5호</t>
    <phoneticPr fontId="2" type="noConversion"/>
  </si>
  <si>
    <t>정류기4호</t>
    <phoneticPr fontId="2" type="noConversion"/>
  </si>
  <si>
    <t>정류기6호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</si>
</sst>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C3" sqref="C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24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</v>
      </c>
      <c r="C7" s="22">
        <v>0.90800000000000003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2.02</v>
      </c>
      <c r="H7" s="25">
        <f>MAX(C7:C114)</f>
        <v>1.0429999999999999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</v>
      </c>
      <c r="C8" s="22">
        <v>0.85199999999999998</v>
      </c>
      <c r="D8" s="23" t="e">
        <f t="shared" si="0"/>
        <v>#DIV/0!</v>
      </c>
      <c r="E8" s="2"/>
      <c r="F8" s="24" t="s">
        <v>21</v>
      </c>
      <c r="G8" s="25">
        <f>MIN(B7:B114)</f>
        <v>2</v>
      </c>
      <c r="H8" s="25">
        <f>MIN(C7:C114)</f>
        <v>0.82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</v>
      </c>
      <c r="C9" s="22">
        <v>0.876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</v>
      </c>
      <c r="C10" s="22">
        <v>0.82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</v>
      </c>
      <c r="C11" s="22">
        <v>0.88700000000000001</v>
      </c>
      <c r="D11" s="23" t="e">
        <f t="shared" si="0"/>
        <v>#DIV/0!</v>
      </c>
      <c r="E11" s="2"/>
      <c r="F11" s="24" t="s">
        <v>22</v>
      </c>
      <c r="G11" s="26">
        <v>110.24</v>
      </c>
      <c r="H11" s="25">
        <f>G11/9</f>
        <v>12.248888888888889</v>
      </c>
      <c r="J11"/>
      <c r="K11"/>
    </row>
    <row r="12" spans="1:15" x14ac:dyDescent="0.3">
      <c r="A12" s="21">
        <v>6</v>
      </c>
      <c r="B12" s="22">
        <v>2</v>
      </c>
      <c r="C12" s="22">
        <v>0.82499999999999996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</v>
      </c>
      <c r="C13" s="22">
        <v>0.92300000000000004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</v>
      </c>
      <c r="C14" s="22">
        <v>0.92500000000000004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</v>
      </c>
      <c r="C15" s="22">
        <v>0.85299999999999998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</v>
      </c>
      <c r="C16" s="25">
        <v>0.85399999999999998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</v>
      </c>
      <c r="C17" s="25">
        <v>0.90600000000000003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</v>
      </c>
      <c r="C18" s="25">
        <v>0.94399999999999995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</v>
      </c>
      <c r="C19" s="25">
        <v>0.93200000000000005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</v>
      </c>
      <c r="C20" s="25">
        <v>0.90400000000000003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</v>
      </c>
      <c r="C21" s="25">
        <v>0.92100000000000004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</v>
      </c>
      <c r="C22" s="25">
        <v>0.85499999999999998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</v>
      </c>
      <c r="C23" s="25">
        <v>0.92300000000000004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</v>
      </c>
      <c r="C24" s="25">
        <v>0.88400000000000001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</v>
      </c>
      <c r="C25" s="25">
        <v>0.96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</v>
      </c>
      <c r="C26" s="25">
        <v>0.95399999999999996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</v>
      </c>
      <c r="C27" s="25">
        <v>0.94799999999999995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</v>
      </c>
      <c r="C28" s="25">
        <v>0.92300000000000004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</v>
      </c>
      <c r="C29" s="25">
        <v>0.86799999999999999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</v>
      </c>
      <c r="C30" s="25">
        <v>0.90500000000000003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</v>
      </c>
      <c r="C31" s="25">
        <v>0.88400000000000001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</v>
      </c>
      <c r="C32" s="25">
        <v>0.90800000000000003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</v>
      </c>
      <c r="C33" s="25">
        <v>0.92400000000000004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2.02</v>
      </c>
      <c r="C34" s="25">
        <v>0.86799999999999999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2.02</v>
      </c>
      <c r="C35" s="25">
        <v>0.90300000000000002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2.02</v>
      </c>
      <c r="C36" s="25">
        <v>0.97399999999999998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</v>
      </c>
      <c r="C37" s="25">
        <v>0.92200000000000004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2.02</v>
      </c>
      <c r="C38" s="25">
        <v>0.93100000000000005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2.02</v>
      </c>
      <c r="C39" s="25">
        <v>0.90900000000000003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2.02</v>
      </c>
      <c r="C40" s="25">
        <v>0.874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2.02</v>
      </c>
      <c r="C41" s="25">
        <v>0.92400000000000004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</v>
      </c>
      <c r="C42" s="25">
        <v>0.91500000000000004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</v>
      </c>
      <c r="C43" s="25">
        <v>0.89600000000000002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</v>
      </c>
      <c r="C44" s="25">
        <v>1.018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</v>
      </c>
      <c r="C45" s="25">
        <v>0.997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</v>
      </c>
      <c r="C46" s="25">
        <v>0.96899999999999997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</v>
      </c>
      <c r="C47" s="25">
        <v>0.98699999999999999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</v>
      </c>
      <c r="C48" s="25">
        <v>0.93200000000000005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</v>
      </c>
      <c r="C49" s="25">
        <v>0.87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</v>
      </c>
      <c r="C50" s="25">
        <v>0.82599999999999996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</v>
      </c>
      <c r="C51" s="25">
        <v>0.92100000000000004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</v>
      </c>
      <c r="C52" s="25">
        <v>0.92600000000000005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2.02</v>
      </c>
      <c r="C53" s="25">
        <v>0.95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2.02</v>
      </c>
      <c r="C54" s="25">
        <v>0.874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</v>
      </c>
      <c r="C55" s="25">
        <v>0.86599999999999999</v>
      </c>
      <c r="D55" s="23" t="e">
        <f t="shared" si="0"/>
        <v>#DIV/0!</v>
      </c>
    </row>
    <row r="56" spans="1:11" x14ac:dyDescent="0.3">
      <c r="A56" s="21">
        <v>50</v>
      </c>
      <c r="B56" s="25">
        <v>2.02</v>
      </c>
      <c r="C56" s="25">
        <v>0.88400000000000001</v>
      </c>
      <c r="D56" s="23" t="e">
        <f t="shared" si="0"/>
        <v>#DIV/0!</v>
      </c>
    </row>
    <row r="57" spans="1:11" x14ac:dyDescent="0.3">
      <c r="A57" s="21">
        <v>51</v>
      </c>
      <c r="B57" s="25">
        <v>2</v>
      </c>
      <c r="C57" s="25">
        <v>0.88700000000000001</v>
      </c>
      <c r="D57" s="23" t="e">
        <f t="shared" si="0"/>
        <v>#DIV/0!</v>
      </c>
    </row>
    <row r="58" spans="1:11" x14ac:dyDescent="0.3">
      <c r="A58" s="21">
        <v>52</v>
      </c>
      <c r="B58" s="25">
        <v>2.02</v>
      </c>
      <c r="C58" s="25">
        <v>0.95699999999999996</v>
      </c>
      <c r="D58" s="23" t="e">
        <f t="shared" si="0"/>
        <v>#DIV/0!</v>
      </c>
    </row>
    <row r="59" spans="1:11" x14ac:dyDescent="0.3">
      <c r="A59" s="21">
        <v>53</v>
      </c>
      <c r="B59" s="25">
        <v>2</v>
      </c>
      <c r="C59" s="25">
        <v>1.0429999999999999</v>
      </c>
      <c r="D59" s="23" t="e">
        <f t="shared" si="0"/>
        <v>#DIV/0!</v>
      </c>
    </row>
    <row r="60" spans="1:11" x14ac:dyDescent="0.3">
      <c r="A60" s="21">
        <v>54</v>
      </c>
      <c r="B60" s="25">
        <v>2.02</v>
      </c>
      <c r="C60" s="25">
        <v>0.89</v>
      </c>
      <c r="D60" s="23" t="e">
        <f t="shared" si="0"/>
        <v>#DIV/0!</v>
      </c>
    </row>
    <row r="61" spans="1:11" x14ac:dyDescent="0.3">
      <c r="A61" s="21">
        <v>55</v>
      </c>
      <c r="B61" s="25">
        <v>2</v>
      </c>
      <c r="C61" s="25">
        <v>0.95799999999999996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12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28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</v>
      </c>
      <c r="C7" s="22">
        <v>1.083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2.04</v>
      </c>
      <c r="H7" s="25">
        <f>MAX(C7:C114)</f>
        <v>1.083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2.02</v>
      </c>
      <c r="C8" s="22">
        <v>0.93100000000000005</v>
      </c>
      <c r="D8" s="23" t="e">
        <f t="shared" si="0"/>
        <v>#DIV/0!</v>
      </c>
      <c r="E8" s="2"/>
      <c r="F8" s="24" t="s">
        <v>21</v>
      </c>
      <c r="G8" s="25">
        <f>MIN(B7:B114)</f>
        <v>2</v>
      </c>
      <c r="H8" s="25">
        <f>MIN(C7:C114)</f>
        <v>0.84399999999999997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2.02</v>
      </c>
      <c r="C9" s="22">
        <v>1.01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</v>
      </c>
      <c r="C10" s="22">
        <v>0.93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</v>
      </c>
      <c r="C11" s="22">
        <v>0.94499999999999995</v>
      </c>
      <c r="D11" s="23" t="e">
        <f t="shared" si="0"/>
        <v>#DIV/0!</v>
      </c>
      <c r="E11" s="2"/>
      <c r="F11" s="24" t="s">
        <v>22</v>
      </c>
      <c r="G11" s="26">
        <f>SUM(B7:B61)</f>
        <v>111.50000000000016</v>
      </c>
      <c r="H11" s="25">
        <f>G11/9</f>
        <v>12.388888888888907</v>
      </c>
      <c r="J11"/>
      <c r="K11"/>
    </row>
    <row r="12" spans="1:15" x14ac:dyDescent="0.3">
      <c r="A12" s="21">
        <v>6</v>
      </c>
      <c r="B12" s="22">
        <v>2</v>
      </c>
      <c r="C12" s="22">
        <v>0.92800000000000005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</v>
      </c>
      <c r="C13" s="22">
        <v>0.995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2.02</v>
      </c>
      <c r="C14" s="22">
        <v>0.91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2.02</v>
      </c>
      <c r="C15" s="22">
        <v>0.88800000000000001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2.02</v>
      </c>
      <c r="C16" s="25">
        <v>0.87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2.02</v>
      </c>
      <c r="C17" s="25">
        <v>0.91300000000000003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2.02</v>
      </c>
      <c r="C18" s="25">
        <v>0.84399999999999997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2.02</v>
      </c>
      <c r="C19" s="25">
        <v>0.88400000000000001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2.02</v>
      </c>
      <c r="C20" s="25">
        <v>0.93200000000000005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2.02</v>
      </c>
      <c r="C21" s="25">
        <v>0.96399999999999997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2.02</v>
      </c>
      <c r="C22" s="25">
        <v>0.96699999999999997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2.02</v>
      </c>
      <c r="C23" s="25">
        <v>0.91100000000000003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2.02</v>
      </c>
      <c r="C24" s="25">
        <v>0.89200000000000002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2.02</v>
      </c>
      <c r="C25" s="25">
        <v>0.92200000000000004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2.02</v>
      </c>
      <c r="C26" s="25">
        <v>0.89500000000000002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2.02</v>
      </c>
      <c r="C27" s="25">
        <v>0.95799999999999996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2.02</v>
      </c>
      <c r="C28" s="25">
        <v>0.98499999999999999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2.02</v>
      </c>
      <c r="C29" s="25">
        <v>0.92600000000000005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2.02</v>
      </c>
      <c r="C30" s="25">
        <v>0.94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2.02</v>
      </c>
      <c r="C31" s="25">
        <v>0.94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2.02</v>
      </c>
      <c r="C32" s="25">
        <v>1.0269999999999999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2.02</v>
      </c>
      <c r="C33" s="25">
        <v>0.88700000000000001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2.04</v>
      </c>
      <c r="C34" s="25">
        <v>0.92900000000000005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2.02</v>
      </c>
      <c r="C35" s="25">
        <v>0.92200000000000004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2.04</v>
      </c>
      <c r="C36" s="25">
        <v>0.877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2.04</v>
      </c>
      <c r="C37" s="25">
        <v>0.85699999999999998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2.04</v>
      </c>
      <c r="C38" s="25">
        <v>0.90200000000000002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2.04</v>
      </c>
      <c r="C39" s="25">
        <v>0.95599999999999996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2.04</v>
      </c>
      <c r="C40" s="25">
        <v>0.93700000000000006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2.04</v>
      </c>
      <c r="C41" s="25">
        <v>0.88600000000000001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2.04</v>
      </c>
      <c r="C42" s="25">
        <v>0.92900000000000005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2.04</v>
      </c>
      <c r="C43" s="25">
        <v>0.95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2.04</v>
      </c>
      <c r="C44" s="25">
        <v>0.95799999999999996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2.04</v>
      </c>
      <c r="C45" s="25">
        <v>0.878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2.04</v>
      </c>
      <c r="C46" s="25">
        <v>0.86699999999999999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2.04</v>
      </c>
      <c r="C47" s="25">
        <v>0.86699999999999999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2.04</v>
      </c>
      <c r="C48" s="25">
        <v>0.90800000000000003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2.04</v>
      </c>
      <c r="C49" s="25">
        <v>0.97199999999999998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2.04</v>
      </c>
      <c r="C50" s="25">
        <v>0.91800000000000004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2.04</v>
      </c>
      <c r="C51" s="25">
        <v>0.89200000000000002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2.04</v>
      </c>
      <c r="C52" s="25">
        <v>0.94099999999999995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2.02</v>
      </c>
      <c r="C53" s="25">
        <v>0.88200000000000001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2.04</v>
      </c>
      <c r="C54" s="25">
        <v>0.878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2.04</v>
      </c>
      <c r="C55" s="25">
        <v>0.93200000000000005</v>
      </c>
      <c r="D55" s="23" t="e">
        <f t="shared" si="0"/>
        <v>#DIV/0!</v>
      </c>
    </row>
    <row r="56" spans="1:11" x14ac:dyDescent="0.3">
      <c r="A56" s="21">
        <v>50</v>
      </c>
      <c r="B56" s="25">
        <v>2.04</v>
      </c>
      <c r="C56" s="25">
        <v>0.89600000000000002</v>
      </c>
      <c r="D56" s="23" t="e">
        <f t="shared" si="0"/>
        <v>#DIV/0!</v>
      </c>
    </row>
    <row r="57" spans="1:11" x14ac:dyDescent="0.3">
      <c r="A57" s="21">
        <v>51</v>
      </c>
      <c r="B57" s="25">
        <v>2.02</v>
      </c>
      <c r="C57" s="25">
        <v>0.96699999999999997</v>
      </c>
      <c r="D57" s="23" t="e">
        <f t="shared" si="0"/>
        <v>#DIV/0!</v>
      </c>
    </row>
    <row r="58" spans="1:11" x14ac:dyDescent="0.3">
      <c r="A58" s="21">
        <v>52</v>
      </c>
      <c r="B58" s="25">
        <v>2.04</v>
      </c>
      <c r="C58" s="25">
        <v>1.0269999999999999</v>
      </c>
      <c r="D58" s="23" t="e">
        <f t="shared" si="0"/>
        <v>#DIV/0!</v>
      </c>
    </row>
    <row r="59" spans="1:11" x14ac:dyDescent="0.3">
      <c r="A59" s="21">
        <v>53</v>
      </c>
      <c r="B59" s="25">
        <v>2.04</v>
      </c>
      <c r="C59" s="25">
        <v>0.95799999999999996</v>
      </c>
      <c r="D59" s="23" t="e">
        <f t="shared" si="0"/>
        <v>#DIV/0!</v>
      </c>
    </row>
    <row r="60" spans="1:11" x14ac:dyDescent="0.3">
      <c r="A60" s="21">
        <v>54</v>
      </c>
      <c r="B60" s="25">
        <v>2.04</v>
      </c>
      <c r="C60" s="25">
        <v>1.016</v>
      </c>
      <c r="D60" s="23" t="e">
        <f t="shared" si="0"/>
        <v>#DIV/0!</v>
      </c>
    </row>
    <row r="61" spans="1:11" x14ac:dyDescent="0.3">
      <c r="A61" s="21">
        <v>55</v>
      </c>
      <c r="B61" s="25">
        <v>2.04</v>
      </c>
      <c r="C61" s="25">
        <v>1.002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6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29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2.16</v>
      </c>
      <c r="C7" s="22">
        <v>1.0289999999999999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2.17</v>
      </c>
      <c r="H7" s="25">
        <f>MAX(C7:C114)</f>
        <v>1.147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2.16</v>
      </c>
      <c r="C8" s="22">
        <v>0.88400000000000001</v>
      </c>
      <c r="D8" s="23" t="e">
        <f t="shared" si="0"/>
        <v>#DIV/0!</v>
      </c>
      <c r="E8" s="2"/>
      <c r="F8" s="24" t="s">
        <v>21</v>
      </c>
      <c r="G8" s="25">
        <f>MIN(B7:B114)</f>
        <v>2.16</v>
      </c>
      <c r="H8" s="25">
        <f>MIN(C7:C114)</f>
        <v>0.82899999999999996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2.16</v>
      </c>
      <c r="C9" s="22">
        <v>0.98299999999999998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2.16</v>
      </c>
      <c r="C10" s="22">
        <v>1.0429999999999999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2.16</v>
      </c>
      <c r="C11" s="22">
        <v>1.147</v>
      </c>
      <c r="D11" s="23" t="e">
        <f t="shared" si="0"/>
        <v>#DIV/0!</v>
      </c>
      <c r="E11" s="2"/>
      <c r="F11" s="24" t="s">
        <v>22</v>
      </c>
      <c r="G11" s="26">
        <f>SUM(B7:B61)</f>
        <v>119.05</v>
      </c>
      <c r="H11" s="25">
        <f>G11/9</f>
        <v>13.227777777777778</v>
      </c>
      <c r="J11"/>
      <c r="K11"/>
    </row>
    <row r="12" spans="1:15" x14ac:dyDescent="0.3">
      <c r="A12" s="21">
        <v>6</v>
      </c>
      <c r="B12" s="22">
        <v>2.16</v>
      </c>
      <c r="C12" s="22">
        <v>1.0580000000000001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2.16</v>
      </c>
      <c r="C13" s="22">
        <v>1.0269999999999999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2.16</v>
      </c>
      <c r="C14" s="22">
        <v>1.022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2.16</v>
      </c>
      <c r="C15" s="22">
        <v>1.026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2.16</v>
      </c>
      <c r="C16" s="25">
        <v>1.016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2.16</v>
      </c>
      <c r="C17" s="25">
        <v>0.96899999999999997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2.16</v>
      </c>
      <c r="C18" s="25">
        <v>0.99099999999999999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2.16</v>
      </c>
      <c r="C19" s="25">
        <v>0.93300000000000005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2.16</v>
      </c>
      <c r="C20" s="25">
        <v>0.95199999999999996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2.16</v>
      </c>
      <c r="C21" s="25">
        <v>1.05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2.16</v>
      </c>
      <c r="C22" s="25">
        <v>1.004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2.16</v>
      </c>
      <c r="C23" s="25">
        <v>0.96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2.17</v>
      </c>
      <c r="C24" s="25">
        <v>0.93200000000000005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2.16</v>
      </c>
      <c r="C25" s="25">
        <v>0.95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2.16</v>
      </c>
      <c r="C26" s="25">
        <v>0.872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2.16</v>
      </c>
      <c r="C27" s="25">
        <v>1.0389999999999999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2.16</v>
      </c>
      <c r="C28" s="25">
        <v>1.006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2.16</v>
      </c>
      <c r="C29" s="25">
        <v>1.077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2.16</v>
      </c>
      <c r="C30" s="25">
        <v>0.88100000000000001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2.16</v>
      </c>
      <c r="C31" s="25">
        <v>0.95299999999999996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2.17</v>
      </c>
      <c r="C32" s="25">
        <v>1.004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2.16</v>
      </c>
      <c r="C33" s="25">
        <v>0.90300000000000002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2.17</v>
      </c>
      <c r="C34" s="25">
        <v>1.0309999999999999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2.17</v>
      </c>
      <c r="C35" s="25">
        <v>0.92600000000000005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2.17</v>
      </c>
      <c r="C36" s="25">
        <v>0.94699999999999995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2.17</v>
      </c>
      <c r="C37" s="25">
        <v>0.92500000000000004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2.17</v>
      </c>
      <c r="C38" s="25">
        <v>0.85199999999999998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2.17</v>
      </c>
      <c r="C39" s="25">
        <v>0.86399999999999999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2.17</v>
      </c>
      <c r="C40" s="25">
        <v>0.92900000000000005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2.17</v>
      </c>
      <c r="C41" s="25">
        <v>0.91800000000000004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2.17</v>
      </c>
      <c r="C42" s="25">
        <v>1.008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2.17</v>
      </c>
      <c r="C43" s="25">
        <v>0.88200000000000001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2.16</v>
      </c>
      <c r="C44" s="25">
        <v>0.97499999999999998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2.16</v>
      </c>
      <c r="C45" s="25">
        <v>0.95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2.16</v>
      </c>
      <c r="C46" s="25">
        <v>0.872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2.17</v>
      </c>
      <c r="C47" s="25">
        <v>0.90100000000000002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2.16</v>
      </c>
      <c r="C48" s="25">
        <v>0.85099999999999998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2.17</v>
      </c>
      <c r="C49" s="25">
        <v>0.82899999999999996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2.17</v>
      </c>
      <c r="C50" s="25">
        <v>1.0720000000000001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2.16</v>
      </c>
      <c r="C51" s="25">
        <v>0.88600000000000001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2.17</v>
      </c>
      <c r="C52" s="25">
        <v>0.86699999999999999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2.17</v>
      </c>
      <c r="C53" s="25">
        <v>0.83599999999999997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2.17</v>
      </c>
      <c r="C54" s="25">
        <v>0.92400000000000004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2.17</v>
      </c>
      <c r="C55" s="25">
        <v>0.874</v>
      </c>
      <c r="D55" s="23" t="e">
        <f t="shared" si="0"/>
        <v>#DIV/0!</v>
      </c>
    </row>
    <row r="56" spans="1:11" x14ac:dyDescent="0.3">
      <c r="A56" s="21">
        <v>50</v>
      </c>
      <c r="B56" s="25">
        <v>2.17</v>
      </c>
      <c r="C56" s="25">
        <v>0.86799999999999999</v>
      </c>
      <c r="D56" s="23" t="e">
        <f t="shared" si="0"/>
        <v>#DIV/0!</v>
      </c>
    </row>
    <row r="57" spans="1:11" x14ac:dyDescent="0.3">
      <c r="A57" s="21">
        <v>51</v>
      </c>
      <c r="B57" s="25">
        <v>2.17</v>
      </c>
      <c r="C57" s="25">
        <v>0.91300000000000003</v>
      </c>
      <c r="D57" s="23" t="e">
        <f t="shared" si="0"/>
        <v>#DIV/0!</v>
      </c>
    </row>
    <row r="58" spans="1:11" x14ac:dyDescent="0.3">
      <c r="A58" s="21">
        <v>52</v>
      </c>
      <c r="B58" s="25">
        <v>2.17</v>
      </c>
      <c r="C58" s="25">
        <v>0.99</v>
      </c>
      <c r="D58" s="23" t="e">
        <f t="shared" si="0"/>
        <v>#DIV/0!</v>
      </c>
    </row>
    <row r="59" spans="1:11" x14ac:dyDescent="0.3">
      <c r="A59" s="21">
        <v>53</v>
      </c>
      <c r="B59" s="25">
        <v>2.17</v>
      </c>
      <c r="C59" s="25">
        <v>1.016</v>
      </c>
      <c r="D59" s="23" t="e">
        <f t="shared" si="0"/>
        <v>#DIV/0!</v>
      </c>
    </row>
    <row r="60" spans="1:11" x14ac:dyDescent="0.3">
      <c r="A60" s="21">
        <v>54</v>
      </c>
      <c r="B60" s="25">
        <v>2.17</v>
      </c>
      <c r="C60" s="25">
        <v>0.95099999999999996</v>
      </c>
      <c r="D60" s="23" t="e">
        <f t="shared" si="0"/>
        <v>#DIV/0!</v>
      </c>
    </row>
    <row r="61" spans="1:11" x14ac:dyDescent="0.3">
      <c r="A61" s="21">
        <v>55</v>
      </c>
      <c r="B61" s="25">
        <v>2.17</v>
      </c>
      <c r="C61" s="25">
        <v>0.871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31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2.13</v>
      </c>
      <c r="C7" s="22">
        <v>0.89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2.1800000000000002</v>
      </c>
      <c r="H7" s="25">
        <f>MAX(C7:C114)</f>
        <v>1.02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2.14</v>
      </c>
      <c r="C8" s="22">
        <v>0.86</v>
      </c>
      <c r="D8" s="23" t="e">
        <f t="shared" si="0"/>
        <v>#DIV/0!</v>
      </c>
      <c r="E8" s="2"/>
      <c r="F8" s="24" t="s">
        <v>21</v>
      </c>
      <c r="G8" s="25">
        <f>MIN(B7:B114)</f>
        <v>2.13</v>
      </c>
      <c r="H8" s="25">
        <f>MIN(C7:C114)</f>
        <v>0.82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2.13</v>
      </c>
      <c r="C9" s="22">
        <v>0.82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2.13</v>
      </c>
      <c r="C10" s="22">
        <v>0.87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2.13</v>
      </c>
      <c r="C11" s="22">
        <v>0.95</v>
      </c>
      <c r="D11" s="23" t="e">
        <f t="shared" si="0"/>
        <v>#DIV/0!</v>
      </c>
      <c r="E11" s="2"/>
      <c r="F11" s="24" t="s">
        <v>22</v>
      </c>
      <c r="G11" s="26">
        <f>SUM(B7:B61)</f>
        <v>118.53000000000002</v>
      </c>
      <c r="H11" s="25">
        <f>G11/9</f>
        <v>13.170000000000002</v>
      </c>
      <c r="J11"/>
      <c r="K11"/>
    </row>
    <row r="12" spans="1:15" x14ac:dyDescent="0.3">
      <c r="A12" s="21">
        <v>6</v>
      </c>
      <c r="B12" s="22">
        <v>2.14</v>
      </c>
      <c r="C12" s="22">
        <v>0.95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2.13</v>
      </c>
      <c r="C13" s="22">
        <v>0.91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2.14</v>
      </c>
      <c r="C14" s="22">
        <v>0.93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2.13</v>
      </c>
      <c r="C15" s="22">
        <v>0.99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2.13</v>
      </c>
      <c r="C16" s="25">
        <v>0.96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2.14</v>
      </c>
      <c r="C17" s="25">
        <v>0.93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2.14</v>
      </c>
      <c r="C18" s="25">
        <v>0.84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2.14</v>
      </c>
      <c r="C19" s="25">
        <v>0.95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2.14</v>
      </c>
      <c r="C20" s="25">
        <v>0.97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2.14</v>
      </c>
      <c r="C21" s="25">
        <v>0.86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2.15</v>
      </c>
      <c r="C22" s="25">
        <v>0.94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2.14</v>
      </c>
      <c r="C23" s="25">
        <v>0.97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2.14</v>
      </c>
      <c r="C24" s="25">
        <v>0.91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2.14</v>
      </c>
      <c r="C25" s="25">
        <v>0.95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2.14</v>
      </c>
      <c r="C26" s="25">
        <v>0.9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2.15</v>
      </c>
      <c r="C27" s="25">
        <v>0.98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2.16</v>
      </c>
      <c r="C28" s="25">
        <v>0.97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2.16</v>
      </c>
      <c r="C29" s="25">
        <v>0.85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2.16</v>
      </c>
      <c r="C30" s="25">
        <v>0.9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2.16</v>
      </c>
      <c r="C31" s="25">
        <v>0.91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2.16</v>
      </c>
      <c r="C32" s="25">
        <v>0.82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2.17</v>
      </c>
      <c r="C33" s="25">
        <v>0.92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2.17</v>
      </c>
      <c r="C34" s="25">
        <v>0.98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2.17</v>
      </c>
      <c r="C35" s="25">
        <v>0.99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2.17</v>
      </c>
      <c r="C36" s="25">
        <v>0.98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2.1800000000000002</v>
      </c>
      <c r="C37" s="25">
        <v>0.97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2.17</v>
      </c>
      <c r="C38" s="25">
        <v>0.99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2.1800000000000002</v>
      </c>
      <c r="C39" s="25">
        <v>1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2.17</v>
      </c>
      <c r="C40" s="25">
        <v>1.02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2.17</v>
      </c>
      <c r="C41" s="25">
        <v>0.98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2.16</v>
      </c>
      <c r="C42" s="25">
        <v>0.89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2.17</v>
      </c>
      <c r="C43" s="25">
        <v>0.98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2.16</v>
      </c>
      <c r="C44" s="25">
        <v>0.95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2.16</v>
      </c>
      <c r="C45" s="25">
        <v>0.95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2.17</v>
      </c>
      <c r="C46" s="25">
        <v>0.96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2.1800000000000002</v>
      </c>
      <c r="C47" s="25">
        <v>0.9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2.17</v>
      </c>
      <c r="C48" s="25">
        <v>0.92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2.17</v>
      </c>
      <c r="C49" s="25">
        <v>0.95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2.16</v>
      </c>
      <c r="C50" s="25">
        <v>0.97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2.16</v>
      </c>
      <c r="C51" s="25">
        <v>0.86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2.17</v>
      </c>
      <c r="C52" s="25">
        <v>0.93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2.17</v>
      </c>
      <c r="C53" s="25">
        <v>0.98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2.17</v>
      </c>
      <c r="C54" s="25">
        <v>0.96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2.17</v>
      </c>
      <c r="C55" s="25">
        <v>0.98</v>
      </c>
      <c r="D55" s="23" t="e">
        <f t="shared" si="0"/>
        <v>#DIV/0!</v>
      </c>
    </row>
    <row r="56" spans="1:11" x14ac:dyDescent="0.3">
      <c r="A56" s="21">
        <v>50</v>
      </c>
      <c r="B56" s="25">
        <v>2.17</v>
      </c>
      <c r="C56" s="25">
        <v>0.94</v>
      </c>
      <c r="D56" s="23" t="e">
        <f t="shared" si="0"/>
        <v>#DIV/0!</v>
      </c>
    </row>
    <row r="57" spans="1:11" x14ac:dyDescent="0.3">
      <c r="A57" s="21">
        <v>51</v>
      </c>
      <c r="B57" s="25">
        <v>2.17</v>
      </c>
      <c r="C57" s="25">
        <v>0.97</v>
      </c>
      <c r="D57" s="23" t="e">
        <f t="shared" si="0"/>
        <v>#DIV/0!</v>
      </c>
    </row>
    <row r="58" spans="1:11" x14ac:dyDescent="0.3">
      <c r="A58" s="21">
        <v>52</v>
      </c>
      <c r="B58" s="25">
        <v>2.16</v>
      </c>
      <c r="C58" s="25">
        <v>0.98</v>
      </c>
      <c r="D58" s="23" t="e">
        <f t="shared" si="0"/>
        <v>#DIV/0!</v>
      </c>
    </row>
    <row r="59" spans="1:11" x14ac:dyDescent="0.3">
      <c r="A59" s="21">
        <v>53</v>
      </c>
      <c r="B59" s="25">
        <v>2.16</v>
      </c>
      <c r="C59" s="25">
        <v>0.88</v>
      </c>
      <c r="D59" s="23" t="e">
        <f t="shared" si="0"/>
        <v>#DIV/0!</v>
      </c>
    </row>
    <row r="60" spans="1:11" x14ac:dyDescent="0.3">
      <c r="A60" s="21">
        <v>54</v>
      </c>
      <c r="B60" s="25">
        <v>2.15</v>
      </c>
      <c r="C60" s="25">
        <v>0.95</v>
      </c>
      <c r="D60" s="23" t="e">
        <f t="shared" si="0"/>
        <v>#DIV/0!</v>
      </c>
    </row>
    <row r="61" spans="1:11" x14ac:dyDescent="0.3">
      <c r="A61" s="21">
        <v>55</v>
      </c>
      <c r="B61" s="25">
        <v>2.14</v>
      </c>
      <c r="C61" s="25">
        <v>0.89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31" zoomScale="90" zoomScaleNormal="90" workbookViewId="0">
      <selection activeCell="B187" sqref="B1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30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22">
        <v>0.89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2.2000000000000002</v>
      </c>
      <c r="H7" s="25">
        <f>MAX(C7:C114)</f>
        <v>0.94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2.2000000000000002</v>
      </c>
      <c r="C8" s="22">
        <v>0.88</v>
      </c>
      <c r="D8" s="23" t="e">
        <f t="shared" si="0"/>
        <v>#DIV/0!</v>
      </c>
      <c r="E8" s="2"/>
      <c r="F8" s="24" t="s">
        <v>21</v>
      </c>
      <c r="G8" s="25">
        <f>MIN(B7:B114)</f>
        <v>2.19</v>
      </c>
      <c r="H8" s="25">
        <f>MIN(C7:C114)</f>
        <v>0.68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2.2000000000000002</v>
      </c>
      <c r="C9" s="22">
        <v>0.86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0.78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0.81</v>
      </c>
      <c r="D11" s="23" t="e">
        <f t="shared" si="0"/>
        <v>#DIV/0!</v>
      </c>
      <c r="E11" s="2"/>
      <c r="F11" s="24" t="s">
        <v>22</v>
      </c>
      <c r="G11" s="26">
        <f>SUM(B7:B61)</f>
        <v>120.81000000000006</v>
      </c>
      <c r="H11" s="25">
        <f>G11/9</f>
        <v>13.423333333333339</v>
      </c>
      <c r="J11"/>
      <c r="K11"/>
    </row>
    <row r="12" spans="1:15" x14ac:dyDescent="0.3">
      <c r="A12" s="21">
        <v>6</v>
      </c>
      <c r="B12" s="22">
        <v>2.2000000000000002</v>
      </c>
      <c r="C12" s="22">
        <v>0.89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0.81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2.2000000000000002</v>
      </c>
      <c r="C14" s="22">
        <v>0.86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2.19</v>
      </c>
      <c r="C15" s="22">
        <v>0.76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2.19</v>
      </c>
      <c r="C16" s="25">
        <v>0.77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2.19</v>
      </c>
      <c r="C17" s="25">
        <v>0.87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2.19</v>
      </c>
      <c r="C18" s="25">
        <v>0.81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2.19</v>
      </c>
      <c r="C19" s="25">
        <v>0.83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2.19</v>
      </c>
      <c r="C20" s="25">
        <v>0.83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2.2000000000000002</v>
      </c>
      <c r="C21" s="25">
        <v>0.87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2.19</v>
      </c>
      <c r="C22" s="25">
        <v>0.79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2.19</v>
      </c>
      <c r="C23" s="25">
        <v>0.72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2.19</v>
      </c>
      <c r="C24" s="25">
        <v>0.83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2.19</v>
      </c>
      <c r="C25" s="25">
        <v>0.78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2.19</v>
      </c>
      <c r="C26" s="25">
        <v>0.79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2.2000000000000002</v>
      </c>
      <c r="C27" s="25">
        <v>0.79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2.19</v>
      </c>
      <c r="C28" s="25">
        <v>0.88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2.19</v>
      </c>
      <c r="C29" s="25">
        <v>0.88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2.2000000000000002</v>
      </c>
      <c r="C30" s="25">
        <v>0.87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2.2000000000000002</v>
      </c>
      <c r="C31" s="25">
        <v>0.84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2.19</v>
      </c>
      <c r="C32" s="25">
        <v>0.82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2.19</v>
      </c>
      <c r="C33" s="25">
        <v>0.8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2.2000000000000002</v>
      </c>
      <c r="C34" s="25">
        <v>0.82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2.2000000000000002</v>
      </c>
      <c r="C35" s="25">
        <v>0.82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2.2000000000000002</v>
      </c>
      <c r="C36" s="25">
        <v>0.86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2.2000000000000002</v>
      </c>
      <c r="C37" s="25">
        <v>0.79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2.2000000000000002</v>
      </c>
      <c r="C38" s="25">
        <v>0.77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2.2000000000000002</v>
      </c>
      <c r="C39" s="25">
        <v>0.79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2.2000000000000002</v>
      </c>
      <c r="C40" s="25">
        <v>0.76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2.2000000000000002</v>
      </c>
      <c r="C41" s="25">
        <v>0.78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2.2000000000000002</v>
      </c>
      <c r="C42" s="25">
        <v>0.88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2.2000000000000002</v>
      </c>
      <c r="C43" s="25">
        <v>0.81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2.2000000000000002</v>
      </c>
      <c r="C44" s="25">
        <v>0.88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2.2000000000000002</v>
      </c>
      <c r="C45" s="25">
        <v>0.79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2.2000000000000002</v>
      </c>
      <c r="C46" s="25">
        <v>0.82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2.2000000000000002</v>
      </c>
      <c r="C47" s="25">
        <v>0.84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2.2000000000000002</v>
      </c>
      <c r="C48" s="25">
        <v>0.81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0.76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0.76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2.2000000000000002</v>
      </c>
      <c r="C51" s="25">
        <v>0.77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2.19</v>
      </c>
      <c r="C52" s="25">
        <v>0.86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2.19</v>
      </c>
      <c r="C53" s="25">
        <v>0.84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2.2000000000000002</v>
      </c>
      <c r="C54" s="25">
        <v>0.86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0.86</v>
      </c>
      <c r="D55" s="23" t="e">
        <f t="shared" si="0"/>
        <v>#DIV/0!</v>
      </c>
    </row>
    <row r="56" spans="1:11" x14ac:dyDescent="0.3">
      <c r="A56" s="21">
        <v>50</v>
      </c>
      <c r="B56" s="25">
        <v>2.2000000000000002</v>
      </c>
      <c r="C56" s="25">
        <v>0.68</v>
      </c>
      <c r="D56" s="23" t="e">
        <f t="shared" si="0"/>
        <v>#DIV/0!</v>
      </c>
    </row>
    <row r="57" spans="1:11" x14ac:dyDescent="0.3">
      <c r="A57" s="21">
        <v>51</v>
      </c>
      <c r="B57" s="25">
        <v>2.2000000000000002</v>
      </c>
      <c r="C57" s="25">
        <v>0.83</v>
      </c>
      <c r="D57" s="23" t="e">
        <f t="shared" si="0"/>
        <v>#DIV/0!</v>
      </c>
    </row>
    <row r="58" spans="1:11" x14ac:dyDescent="0.3">
      <c r="A58" s="21">
        <v>52</v>
      </c>
      <c r="B58" s="25">
        <v>2.2000000000000002</v>
      </c>
      <c r="C58" s="25">
        <v>0.85</v>
      </c>
      <c r="D58" s="23" t="e">
        <f t="shared" si="0"/>
        <v>#DIV/0!</v>
      </c>
    </row>
    <row r="59" spans="1:11" x14ac:dyDescent="0.3">
      <c r="A59" s="21">
        <v>53</v>
      </c>
      <c r="B59" s="25">
        <v>2.2000000000000002</v>
      </c>
      <c r="C59" s="25">
        <v>0.83</v>
      </c>
      <c r="D59" s="23" t="e">
        <f t="shared" si="0"/>
        <v>#DIV/0!</v>
      </c>
    </row>
    <row r="60" spans="1:11" x14ac:dyDescent="0.3">
      <c r="A60" s="21">
        <v>54</v>
      </c>
      <c r="B60" s="25">
        <v>2.2000000000000002</v>
      </c>
      <c r="C60" s="25">
        <v>0.85</v>
      </c>
      <c r="D60" s="23" t="e">
        <f t="shared" si="0"/>
        <v>#DIV/0!</v>
      </c>
    </row>
    <row r="61" spans="1:11" x14ac:dyDescent="0.3">
      <c r="A61" s="21">
        <v>55</v>
      </c>
      <c r="B61" s="25">
        <v>2.2000000000000002</v>
      </c>
      <c r="C61" s="25">
        <v>0.94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B7" sqref="B7:C6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45888</v>
      </c>
      <c r="B3" s="7" t="s">
        <v>23</v>
      </c>
      <c r="C3" s="7" t="s">
        <v>32</v>
      </c>
      <c r="D3" s="7" t="s">
        <v>25</v>
      </c>
      <c r="E3" s="8" t="s">
        <v>26</v>
      </c>
      <c r="F3" s="9">
        <v>600</v>
      </c>
      <c r="G3" s="29" t="s">
        <v>27</v>
      </c>
      <c r="H3" s="29">
        <v>2025.027</v>
      </c>
      <c r="I3" s="8"/>
      <c r="J3" s="9">
        <v>55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22">
        <v>1.02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2.2000000000000002</v>
      </c>
      <c r="H7" s="25">
        <f>MAX(C7:C114)</f>
        <v>1.02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2.19</v>
      </c>
      <c r="C8" s="22">
        <v>0.84</v>
      </c>
      <c r="D8" s="23" t="e">
        <f t="shared" si="0"/>
        <v>#DIV/0!</v>
      </c>
      <c r="E8" s="2"/>
      <c r="F8" s="24" t="s">
        <v>21</v>
      </c>
      <c r="G8" s="25">
        <f>MIN(B7:B114)</f>
        <v>2.19</v>
      </c>
      <c r="H8" s="25">
        <f>MIN(C7:C114)</f>
        <v>0.76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2.19</v>
      </c>
      <c r="C9" s="22">
        <v>0.85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0.78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0.91</v>
      </c>
      <c r="D11" s="23" t="e">
        <f t="shared" si="0"/>
        <v>#DIV/0!</v>
      </c>
      <c r="E11" s="2"/>
      <c r="F11" s="24" t="s">
        <v>22</v>
      </c>
      <c r="G11" s="26">
        <f>SUM(B7:B61)</f>
        <v>120.82000000000006</v>
      </c>
      <c r="H11" s="25">
        <f>G11/9</f>
        <v>13.424444444444452</v>
      </c>
      <c r="J11"/>
      <c r="K11"/>
    </row>
    <row r="12" spans="1:15" x14ac:dyDescent="0.3">
      <c r="A12" s="21">
        <v>6</v>
      </c>
      <c r="B12" s="22">
        <v>2.2000000000000002</v>
      </c>
      <c r="C12" s="22">
        <v>0.88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0.76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2.2000000000000002</v>
      </c>
      <c r="C14" s="22">
        <v>0.81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2.2000000000000002</v>
      </c>
      <c r="C15" s="22">
        <v>0.87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2.19</v>
      </c>
      <c r="C16" s="25">
        <v>0.87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2.19</v>
      </c>
      <c r="C17" s="25">
        <v>0.92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2.2000000000000002</v>
      </c>
      <c r="C18" s="25">
        <v>0.81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2.2000000000000002</v>
      </c>
      <c r="C19" s="25">
        <v>0.86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2.19</v>
      </c>
      <c r="C20" s="25">
        <v>0.81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2.19</v>
      </c>
      <c r="C21" s="25">
        <v>0.84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2.2000000000000002</v>
      </c>
      <c r="C22" s="25">
        <v>0.79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2.19</v>
      </c>
      <c r="C23" s="25">
        <v>0.89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2.2000000000000002</v>
      </c>
      <c r="C24" s="25">
        <v>0.82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2.2000000000000002</v>
      </c>
      <c r="C25" s="25">
        <v>0.88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2.19</v>
      </c>
      <c r="C26" s="25">
        <v>0.8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2.19</v>
      </c>
      <c r="C27" s="25">
        <v>0.84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2.2000000000000002</v>
      </c>
      <c r="C28" s="25">
        <v>0.82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2.2000000000000002</v>
      </c>
      <c r="C29" s="25">
        <v>0.84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2.19</v>
      </c>
      <c r="C30" s="25">
        <v>0.8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2.19</v>
      </c>
      <c r="C31" s="25">
        <v>0.85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2.19</v>
      </c>
      <c r="C32" s="25">
        <v>0.82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2.2000000000000002</v>
      </c>
      <c r="C33" s="25">
        <v>0.89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2.2000000000000002</v>
      </c>
      <c r="C34" s="25">
        <v>0.87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2.19</v>
      </c>
      <c r="C35" s="25">
        <v>0.88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2.19</v>
      </c>
      <c r="C36" s="25">
        <v>0.87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2.2000000000000002</v>
      </c>
      <c r="C37" s="25">
        <v>0.89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2.2000000000000002</v>
      </c>
      <c r="C38" s="25">
        <v>0.92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2.2000000000000002</v>
      </c>
      <c r="C39" s="25">
        <v>0.9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2.2000000000000002</v>
      </c>
      <c r="C40" s="25">
        <v>0.88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25">
        <v>2.2000000000000002</v>
      </c>
      <c r="C41" s="25">
        <v>0.91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2.2000000000000002</v>
      </c>
      <c r="C42" s="25">
        <v>0.87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2.2000000000000002</v>
      </c>
      <c r="C43" s="25">
        <v>0.97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2.2000000000000002</v>
      </c>
      <c r="C44" s="25">
        <v>0.85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2.2000000000000002</v>
      </c>
      <c r="C45" s="25">
        <v>0.88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2.2000000000000002</v>
      </c>
      <c r="C46" s="25">
        <v>0.86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2.2000000000000002</v>
      </c>
      <c r="C47" s="25">
        <v>0.94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2.19</v>
      </c>
      <c r="C48" s="25">
        <v>0.87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0.88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0.96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2.2000000000000002</v>
      </c>
      <c r="C51" s="25">
        <v>0.94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2.2000000000000002</v>
      </c>
      <c r="C52" s="25">
        <v>0.95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2.2000000000000002</v>
      </c>
      <c r="C53" s="25">
        <v>0.92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2.2000000000000002</v>
      </c>
      <c r="C54" s="25">
        <v>0.98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0.93</v>
      </c>
      <c r="D55" s="23" t="e">
        <f t="shared" si="0"/>
        <v>#DIV/0!</v>
      </c>
    </row>
    <row r="56" spans="1:11" x14ac:dyDescent="0.3">
      <c r="A56" s="21">
        <v>50</v>
      </c>
      <c r="B56" s="25">
        <v>2.2000000000000002</v>
      </c>
      <c r="C56" s="25">
        <v>0.94</v>
      </c>
      <c r="D56" s="23" t="e">
        <f t="shared" si="0"/>
        <v>#DIV/0!</v>
      </c>
    </row>
    <row r="57" spans="1:11" x14ac:dyDescent="0.3">
      <c r="A57" s="21">
        <v>51</v>
      </c>
      <c r="B57" s="25">
        <v>2.2000000000000002</v>
      </c>
      <c r="C57" s="25">
        <v>0.87</v>
      </c>
      <c r="D57" s="23" t="e">
        <f t="shared" si="0"/>
        <v>#DIV/0!</v>
      </c>
    </row>
    <row r="58" spans="1:11" x14ac:dyDescent="0.3">
      <c r="A58" s="21">
        <v>52</v>
      </c>
      <c r="B58" s="25">
        <v>2.2000000000000002</v>
      </c>
      <c r="C58" s="25">
        <v>0.96</v>
      </c>
      <c r="D58" s="23" t="e">
        <f t="shared" si="0"/>
        <v>#DIV/0!</v>
      </c>
    </row>
    <row r="59" spans="1:11" x14ac:dyDescent="0.3">
      <c r="A59" s="21">
        <v>53</v>
      </c>
      <c r="B59" s="25">
        <v>2.2000000000000002</v>
      </c>
      <c r="C59" s="25">
        <v>0.92</v>
      </c>
      <c r="D59" s="23" t="e">
        <f t="shared" si="0"/>
        <v>#DIV/0!</v>
      </c>
    </row>
    <row r="60" spans="1:11" x14ac:dyDescent="0.3">
      <c r="A60" s="21">
        <v>54</v>
      </c>
      <c r="B60" s="25">
        <v>2.19</v>
      </c>
      <c r="C60" s="25">
        <v>0.86</v>
      </c>
      <c r="D60" s="23" t="e">
        <f t="shared" si="0"/>
        <v>#DIV/0!</v>
      </c>
    </row>
    <row r="61" spans="1:11" x14ac:dyDescent="0.3">
      <c r="A61" s="21">
        <v>55</v>
      </c>
      <c r="B61" s="25">
        <v>2.2000000000000002</v>
      </c>
      <c r="C61" s="25">
        <v>0.83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1호</vt:lpstr>
      <vt:lpstr>2호</vt:lpstr>
      <vt:lpstr>3호</vt:lpstr>
      <vt:lpstr>4호</vt:lpstr>
      <vt:lpstr>5호</vt:lpstr>
      <vt:lpstr>6호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2025-08-19T23:46:41Z</dcterms:modified>
</cp:coreProperties>
</file>