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2"/>
  </bookViews>
  <sheets>
    <sheet name="발전기실 UPS" sheetId="6" r:id="rId1"/>
    <sheet name="전기실 정류기" sheetId="10" r:id="rId2"/>
    <sheet name="비상발전기실" sheetId="14" r:id="rId3"/>
    <sheet name="Sheet1" sheetId="9" state="hidden" r:id="rId4"/>
  </sheets>
  <definedNames>
    <definedName name="_xlnm._FilterDatabase" localSheetId="0" hidden="1">'발전기실 UPS'!$A$4:$J$4</definedName>
    <definedName name="_xlnm._FilterDatabase" localSheetId="1" hidden="1">'전기실 정류기'!$A$4:$J$4</definedName>
  </definedNames>
  <calcPr calcId="162913"/>
</workbook>
</file>

<file path=xl/calcChain.xml><?xml version="1.0" encoding="utf-8"?>
<calcChain xmlns="http://schemas.openxmlformats.org/spreadsheetml/2006/main">
  <c r="C27" i="6" l="1"/>
  <c r="F85" i="14"/>
  <c r="E85" i="14"/>
  <c r="F84" i="14"/>
  <c r="E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C7" i="14"/>
  <c r="C8" i="14" s="1"/>
  <c r="C9" i="14" s="1"/>
  <c r="C10" i="14" s="1"/>
  <c r="C11" i="14" s="1"/>
  <c r="C12" i="14" s="1"/>
  <c r="C13" i="14" s="1"/>
  <c r="C14" i="14" s="1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C67" i="14" s="1"/>
  <c r="C68" i="14" s="1"/>
  <c r="C69" i="14" s="1"/>
  <c r="C70" i="14" s="1"/>
  <c r="C71" i="14" s="1"/>
  <c r="C72" i="14" s="1"/>
  <c r="C73" i="14" s="1"/>
  <c r="C74" i="14" s="1"/>
  <c r="C75" i="14" s="1"/>
  <c r="C76" i="14" s="1"/>
  <c r="C77" i="14" s="1"/>
  <c r="C78" i="14" s="1"/>
  <c r="C79" i="14" s="1"/>
  <c r="C80" i="14" s="1"/>
  <c r="C81" i="14" s="1"/>
  <c r="C82" i="14" s="1"/>
  <c r="C83" i="14" s="1"/>
  <c r="J6" i="14"/>
  <c r="C6" i="14"/>
  <c r="B6" i="14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B83" i="14" s="1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J5" i="14"/>
  <c r="J85" i="14" s="1"/>
  <c r="J84" i="14" l="1"/>
  <c r="F85" i="6"/>
  <c r="F84" i="6"/>
  <c r="E85" i="6"/>
  <c r="E84" i="6"/>
  <c r="F85" i="10"/>
  <c r="F84" i="10"/>
  <c r="E85" i="10"/>
  <c r="E84" i="10"/>
  <c r="C7" i="10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6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J5" i="10"/>
  <c r="J85" i="10" s="1"/>
  <c r="C34" i="6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6" i="6"/>
  <c r="J84" i="10" l="1"/>
  <c r="J31" i="6" l="1"/>
  <c r="J32" i="6"/>
  <c r="J33" i="6"/>
  <c r="C6" i="6"/>
  <c r="J83" i="6" l="1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8" i="6" s="1"/>
  <c r="C29" i="6" s="1"/>
  <c r="C30" i="6" s="1"/>
  <c r="C31" i="6" s="1"/>
  <c r="C32" i="6" s="1"/>
  <c r="C33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J5" i="6"/>
  <c r="J84" i="6" l="1"/>
  <c r="J85" i="6"/>
</calcChain>
</file>

<file path=xl/sharedStrings.xml><?xml version="1.0" encoding="utf-8"?>
<sst xmlns="http://schemas.openxmlformats.org/spreadsheetml/2006/main" count="125" uniqueCount="50">
  <si>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</si>
  <si>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</si>
  <si>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</si>
  <si>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</si>
  <si>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</si>
  <si>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</si>
  <si>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</si>
  <si>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</si>
  <si>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</si>
  <si>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</si>
  <si>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</si>
  <si>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</si>
  <si>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</si>
  <si>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</si>
  <si>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</si>
  <si>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</si>
  <si>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</si>
  <si>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</si>
  <si>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</si>
  <si>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</si>
  <si>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</si>
  <si>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</si>
  <si>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</si>
  <si>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</si>
  <si>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</si>
  <si>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</si>
  <si>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</si>
  <si>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</si>
  <si>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</si>
  <si>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</si>
  <si>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</si>
  <si>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 xml:space="preserve">점검결과 내용 통보
</t>
    <phoneticPr fontId="19" type="noConversion"/>
  </si>
  <si>
    <t>국립무형유산원</t>
    <phoneticPr fontId="19" type="noConversion"/>
  </si>
  <si>
    <t>지하1층 발전기실 UPS</t>
    <phoneticPr fontId="19" type="noConversion"/>
  </si>
  <si>
    <t>2020.08.24</t>
    <phoneticPr fontId="19" type="noConversion"/>
  </si>
  <si>
    <t>ESP65</t>
    <phoneticPr fontId="19" type="noConversion"/>
  </si>
  <si>
    <t xml:space="preserve">지하 1층 전기실 </t>
    <phoneticPr fontId="19" type="noConversion"/>
  </si>
  <si>
    <t>KB200</t>
    <phoneticPr fontId="19" type="noConversion"/>
  </si>
  <si>
    <t>2019.07.08</t>
    <phoneticPr fontId="19" type="noConversion"/>
  </si>
  <si>
    <t>RP200(+)</t>
    <phoneticPr fontId="19" type="noConversion"/>
  </si>
  <si>
    <t>2020.10.23</t>
    <phoneticPr fontId="19" type="noConversion"/>
  </si>
  <si>
    <t>양 호(주변 25도, BT 24도)</t>
    <phoneticPr fontId="19" type="noConversion"/>
  </si>
  <si>
    <t>양 호(주변 20℃, BT 21℃)</t>
    <phoneticPr fontId="19" type="noConversion"/>
  </si>
  <si>
    <t>에어컨 1대, 설정온도 20℃</t>
    <phoneticPr fontId="19" type="noConversion"/>
  </si>
  <si>
    <t>1. '23년 점검시 교체 권고하였으나, 제품 간 내부저항이 약
2배 편차 발생되어 교체 재권고 함</t>
    <phoneticPr fontId="19" type="noConversion"/>
  </si>
  <si>
    <t>2020.12.09</t>
    <phoneticPr fontId="19" type="noConversion"/>
  </si>
  <si>
    <t>양 호(주변 25℃, BT 25℃)</t>
    <phoneticPr fontId="19" type="noConversion"/>
  </si>
  <si>
    <t>형   명</t>
    <phoneticPr fontId="19" type="noConversion"/>
  </si>
  <si>
    <t>1. 배터리 양호하나 교체 주기로 인하여 교체 진행 예정
2. 총전압 404.3V(13.47V/Cell)로 기점검시 하향 조정 요청하였으나 조정되지 않아 재조정 권고</t>
    <phoneticPr fontId="19" type="noConversion"/>
  </si>
  <si>
    <t>1. I/D 색상 백색, 기대수명종료로 인하여 교체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</si>
</sst>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47</v>
      </c>
      <c r="B2" s="31" t="s">
        <v>35</v>
      </c>
      <c r="C2" s="31" t="s">
        <v>1</v>
      </c>
      <c r="D2" s="68" t="s">
        <v>34</v>
      </c>
      <c r="E2" s="69"/>
      <c r="F2" s="4" t="s">
        <v>12</v>
      </c>
      <c r="G2" s="70" t="s">
        <v>17</v>
      </c>
      <c r="H2" s="71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8">
        <v>45559</v>
      </c>
      <c r="B5" s="12" t="s">
        <v>32</v>
      </c>
      <c r="C5" s="12" t="s">
        <v>33</v>
      </c>
      <c r="D5" s="39">
        <v>1</v>
      </c>
      <c r="E5" s="30">
        <v>13.47</v>
      </c>
      <c r="F5" s="30">
        <v>6</v>
      </c>
      <c r="G5" s="38"/>
      <c r="H5" s="24"/>
      <c r="I5" s="14">
        <v>6.8</v>
      </c>
      <c r="J5" s="15">
        <f>F5/I5</f>
        <v>0.88235294117647056</v>
      </c>
      <c r="K5" s="25"/>
      <c r="L5" s="33"/>
    </row>
    <row r="6" spans="1:13" ht="22.2" customHeight="1" x14ac:dyDescent="0.4">
      <c r="A6" s="32">
        <f>A5</f>
        <v>45559</v>
      </c>
      <c r="B6" s="12" t="str">
        <f>B5</f>
        <v>국립무형유산원</v>
      </c>
      <c r="C6" s="12" t="str">
        <f>C5</f>
        <v>지하1층 발전기실 UPS</v>
      </c>
      <c r="D6" s="39">
        <v>2</v>
      </c>
      <c r="E6" s="30">
        <v>13.51</v>
      </c>
      <c r="F6" s="30">
        <v>5.8</v>
      </c>
      <c r="G6" s="38"/>
      <c r="H6" s="24"/>
      <c r="I6" s="14">
        <v>6.8</v>
      </c>
      <c r="J6" s="15">
        <f t="shared" ref="J6:J68" si="0">F6/I6</f>
        <v>0.8529411764705882</v>
      </c>
      <c r="K6" s="25"/>
    </row>
    <row r="7" spans="1:13" ht="22.2" customHeight="1" x14ac:dyDescent="0.4">
      <c r="A7" s="32">
        <f t="shared" ref="A7:C22" si="1">A6</f>
        <v>45559</v>
      </c>
      <c r="B7" s="12" t="str">
        <f t="shared" si="1"/>
        <v>국립무형유산원</v>
      </c>
      <c r="C7" s="12" t="str">
        <f t="shared" si="1"/>
        <v>지하1층 발전기실 UPS</v>
      </c>
      <c r="D7" s="39">
        <v>3</v>
      </c>
      <c r="E7" s="30">
        <v>13.52</v>
      </c>
      <c r="F7" s="30">
        <v>6</v>
      </c>
      <c r="G7" s="38"/>
      <c r="H7" s="24"/>
      <c r="I7" s="14">
        <v>6.8</v>
      </c>
      <c r="J7" s="15">
        <f t="shared" si="0"/>
        <v>0.88235294117647056</v>
      </c>
      <c r="L7" s="33"/>
    </row>
    <row r="8" spans="1:13" ht="22.2" customHeight="1" x14ac:dyDescent="0.4">
      <c r="A8" s="32">
        <f t="shared" ref="A8:B8" si="2">A7</f>
        <v>45559</v>
      </c>
      <c r="B8" s="12" t="str">
        <f t="shared" si="2"/>
        <v>국립무형유산원</v>
      </c>
      <c r="C8" s="12" t="str">
        <f t="shared" si="1"/>
        <v>지하1층 발전기실 UPS</v>
      </c>
      <c r="D8" s="39">
        <v>4</v>
      </c>
      <c r="E8" s="30">
        <v>13.47</v>
      </c>
      <c r="F8" s="30">
        <v>5.91</v>
      </c>
      <c r="G8" s="38"/>
      <c r="H8" s="24"/>
      <c r="I8" s="14">
        <v>6.8</v>
      </c>
      <c r="J8" s="15">
        <f t="shared" si="0"/>
        <v>0.86911764705882355</v>
      </c>
      <c r="L8" s="33"/>
      <c r="M8" s="33"/>
    </row>
    <row r="9" spans="1:13" ht="22.2" customHeight="1" x14ac:dyDescent="0.4">
      <c r="A9" s="32">
        <f t="shared" ref="A9:B9" si="3">A8</f>
        <v>45559</v>
      </c>
      <c r="B9" s="12" t="str">
        <f t="shared" si="3"/>
        <v>국립무형유산원</v>
      </c>
      <c r="C9" s="12" t="str">
        <f t="shared" si="1"/>
        <v>지하1층 발전기실 UPS</v>
      </c>
      <c r="D9" s="39">
        <v>5</v>
      </c>
      <c r="E9" s="30">
        <v>13.49</v>
      </c>
      <c r="F9" s="30">
        <v>6.23</v>
      </c>
      <c r="G9" s="38"/>
      <c r="H9" s="24"/>
      <c r="I9" s="14">
        <v>6.8</v>
      </c>
      <c r="J9" s="15">
        <f t="shared" si="0"/>
        <v>0.91617647058823537</v>
      </c>
    </row>
    <row r="10" spans="1:13" ht="22.2" customHeight="1" x14ac:dyDescent="0.4">
      <c r="A10" s="32">
        <f t="shared" ref="A10:B10" si="4">A9</f>
        <v>45559</v>
      </c>
      <c r="B10" s="12" t="str">
        <f t="shared" si="4"/>
        <v>국립무형유산원</v>
      </c>
      <c r="C10" s="12" t="str">
        <f t="shared" si="1"/>
        <v>지하1층 발전기실 UPS</v>
      </c>
      <c r="D10" s="39">
        <v>6</v>
      </c>
      <c r="E10" s="30">
        <v>13.57</v>
      </c>
      <c r="F10" s="30">
        <v>6.43</v>
      </c>
      <c r="G10" s="38"/>
      <c r="H10" s="24"/>
      <c r="I10" s="14">
        <v>6.8</v>
      </c>
      <c r="J10" s="15">
        <f t="shared" si="0"/>
        <v>0.94558823529411762</v>
      </c>
    </row>
    <row r="11" spans="1:13" ht="22.2" customHeight="1" x14ac:dyDescent="0.4">
      <c r="A11" s="32">
        <f t="shared" ref="A11:B11" si="5">A10</f>
        <v>45559</v>
      </c>
      <c r="B11" s="12" t="str">
        <f t="shared" si="5"/>
        <v>국립무형유산원</v>
      </c>
      <c r="C11" s="12" t="str">
        <f t="shared" si="1"/>
        <v>지하1층 발전기실 UPS</v>
      </c>
      <c r="D11" s="39">
        <v>7</v>
      </c>
      <c r="E11" s="30">
        <v>13.54</v>
      </c>
      <c r="F11" s="30">
        <v>5.91</v>
      </c>
      <c r="G11" s="38"/>
      <c r="H11" s="24"/>
      <c r="I11" s="14">
        <v>6.8</v>
      </c>
      <c r="J11" s="15">
        <f t="shared" si="0"/>
        <v>0.86911764705882355</v>
      </c>
      <c r="M11" s="33"/>
    </row>
    <row r="12" spans="1:13" ht="22.2" customHeight="1" x14ac:dyDescent="0.4">
      <c r="A12" s="32">
        <f t="shared" ref="A12:B12" si="6">A11</f>
        <v>45559</v>
      </c>
      <c r="B12" s="12" t="str">
        <f t="shared" si="6"/>
        <v>국립무형유산원</v>
      </c>
      <c r="C12" s="12" t="str">
        <f t="shared" si="1"/>
        <v>지하1층 발전기실 UPS</v>
      </c>
      <c r="D12" s="39">
        <v>8</v>
      </c>
      <c r="E12" s="30">
        <v>13.49</v>
      </c>
      <c r="F12" s="30">
        <v>6.12</v>
      </c>
      <c r="G12" s="38"/>
      <c r="H12" s="24"/>
      <c r="I12" s="14">
        <v>6.8</v>
      </c>
      <c r="J12" s="15">
        <f t="shared" si="0"/>
        <v>0.9</v>
      </c>
    </row>
    <row r="13" spans="1:13" ht="22.2" customHeight="1" x14ac:dyDescent="0.4">
      <c r="A13" s="32">
        <f t="shared" ref="A13:B13" si="7">A12</f>
        <v>45559</v>
      </c>
      <c r="B13" s="12" t="str">
        <f t="shared" si="7"/>
        <v>국립무형유산원</v>
      </c>
      <c r="C13" s="12" t="str">
        <f t="shared" si="1"/>
        <v>지하1층 발전기실 UPS</v>
      </c>
      <c r="D13" s="39">
        <v>9</v>
      </c>
      <c r="E13" s="30">
        <v>13.52</v>
      </c>
      <c r="F13" s="30">
        <v>6.46</v>
      </c>
      <c r="G13" s="38"/>
      <c r="H13" s="24"/>
      <c r="I13" s="14">
        <v>6.8</v>
      </c>
      <c r="J13" s="15">
        <f t="shared" si="0"/>
        <v>0.95000000000000007</v>
      </c>
    </row>
    <row r="14" spans="1:13" ht="22.2" customHeight="1" x14ac:dyDescent="0.4">
      <c r="A14" s="32">
        <f t="shared" ref="A14:B14" si="8">A13</f>
        <v>45559</v>
      </c>
      <c r="B14" s="12" t="str">
        <f t="shared" si="8"/>
        <v>국립무형유산원</v>
      </c>
      <c r="C14" s="12" t="str">
        <f t="shared" si="1"/>
        <v>지하1층 발전기실 UPS</v>
      </c>
      <c r="D14" s="39">
        <v>10</v>
      </c>
      <c r="E14" s="30">
        <v>13.51</v>
      </c>
      <c r="F14" s="30">
        <v>6.36</v>
      </c>
      <c r="G14" s="38"/>
      <c r="H14" s="24"/>
      <c r="I14" s="14">
        <v>6.8</v>
      </c>
      <c r="J14" s="15">
        <f t="shared" si="0"/>
        <v>0.93529411764705894</v>
      </c>
    </row>
    <row r="15" spans="1:13" ht="22.2" customHeight="1" x14ac:dyDescent="0.4">
      <c r="A15" s="32">
        <f t="shared" ref="A15:B15" si="9">A14</f>
        <v>45559</v>
      </c>
      <c r="B15" s="12" t="str">
        <f t="shared" si="9"/>
        <v>국립무형유산원</v>
      </c>
      <c r="C15" s="12" t="str">
        <f t="shared" si="1"/>
        <v>지하1층 발전기실 UPS</v>
      </c>
      <c r="D15" s="39">
        <v>11</v>
      </c>
      <c r="E15" s="30">
        <v>13.43</v>
      </c>
      <c r="F15" s="30">
        <v>6.15</v>
      </c>
      <c r="G15" s="38"/>
      <c r="H15" s="24"/>
      <c r="I15" s="14">
        <v>6.8</v>
      </c>
      <c r="J15" s="15">
        <f t="shared" si="0"/>
        <v>0.90441176470588247</v>
      </c>
    </row>
    <row r="16" spans="1:13" ht="22.2" customHeight="1" x14ac:dyDescent="0.4">
      <c r="A16" s="32">
        <f t="shared" ref="A16:B16" si="10">A15</f>
        <v>45559</v>
      </c>
      <c r="B16" s="12" t="str">
        <f t="shared" si="10"/>
        <v>국립무형유산원</v>
      </c>
      <c r="C16" s="12" t="str">
        <f t="shared" si="1"/>
        <v>지하1층 발전기실 UPS</v>
      </c>
      <c r="D16" s="39">
        <v>12</v>
      </c>
      <c r="E16" s="30">
        <v>13.43</v>
      </c>
      <c r="F16" s="30">
        <v>5.65</v>
      </c>
      <c r="G16" s="38"/>
      <c r="H16" s="24"/>
      <c r="I16" s="14">
        <v>6.8</v>
      </c>
      <c r="J16" s="15">
        <f t="shared" si="0"/>
        <v>0.83088235294117652</v>
      </c>
    </row>
    <row r="17" spans="1:10" ht="22.2" customHeight="1" x14ac:dyDescent="0.4">
      <c r="A17" s="32">
        <f t="shared" ref="A17:B17" si="11">A16</f>
        <v>45559</v>
      </c>
      <c r="B17" s="12" t="str">
        <f t="shared" si="11"/>
        <v>국립무형유산원</v>
      </c>
      <c r="C17" s="12" t="str">
        <f t="shared" si="1"/>
        <v>지하1층 발전기실 UPS</v>
      </c>
      <c r="D17" s="39">
        <v>13</v>
      </c>
      <c r="E17" s="30">
        <v>13.47</v>
      </c>
      <c r="F17" s="30">
        <v>6.31</v>
      </c>
      <c r="G17" s="38"/>
      <c r="H17" s="24"/>
      <c r="I17" s="14">
        <v>6.8</v>
      </c>
      <c r="J17" s="15">
        <f t="shared" si="0"/>
        <v>0.92794117647058816</v>
      </c>
    </row>
    <row r="18" spans="1:10" ht="22.2" customHeight="1" x14ac:dyDescent="0.4">
      <c r="A18" s="32">
        <f t="shared" ref="A18:B18" si="12">A17</f>
        <v>45559</v>
      </c>
      <c r="B18" s="12" t="str">
        <f t="shared" si="12"/>
        <v>국립무형유산원</v>
      </c>
      <c r="C18" s="12" t="str">
        <f t="shared" si="1"/>
        <v>지하1층 발전기실 UPS</v>
      </c>
      <c r="D18" s="39">
        <v>14</v>
      </c>
      <c r="E18" s="30">
        <v>13.46</v>
      </c>
      <c r="F18" s="30">
        <v>6.01</v>
      </c>
      <c r="G18" s="38"/>
      <c r="H18" s="24"/>
      <c r="I18" s="14">
        <v>6.8</v>
      </c>
      <c r="J18" s="15">
        <f t="shared" si="0"/>
        <v>0.88382352941176467</v>
      </c>
    </row>
    <row r="19" spans="1:10" ht="22.2" customHeight="1" x14ac:dyDescent="0.4">
      <c r="A19" s="32">
        <f t="shared" ref="A19:B19" si="13">A18</f>
        <v>45559</v>
      </c>
      <c r="B19" s="12" t="str">
        <f t="shared" si="13"/>
        <v>국립무형유산원</v>
      </c>
      <c r="C19" s="12" t="str">
        <f t="shared" si="1"/>
        <v>지하1층 발전기실 UPS</v>
      </c>
      <c r="D19" s="39">
        <v>15</v>
      </c>
      <c r="E19" s="30">
        <v>13.45</v>
      </c>
      <c r="F19" s="30">
        <v>6.04</v>
      </c>
      <c r="G19" s="38"/>
      <c r="H19" s="24"/>
      <c r="I19" s="14">
        <v>6.8</v>
      </c>
      <c r="J19" s="15">
        <f t="shared" si="0"/>
        <v>0.88823529411764712</v>
      </c>
    </row>
    <row r="20" spans="1:10" ht="22.2" customHeight="1" x14ac:dyDescent="0.4">
      <c r="A20" s="32">
        <f t="shared" ref="A20:B20" si="14">A19</f>
        <v>45559</v>
      </c>
      <c r="B20" s="12" t="str">
        <f t="shared" si="14"/>
        <v>국립무형유산원</v>
      </c>
      <c r="C20" s="12" t="str">
        <f t="shared" si="1"/>
        <v>지하1층 발전기실 UPS</v>
      </c>
      <c r="D20" s="39">
        <v>16</v>
      </c>
      <c r="E20" s="30">
        <v>13.46</v>
      </c>
      <c r="F20" s="30">
        <v>5.87</v>
      </c>
      <c r="G20" s="38"/>
      <c r="H20" s="24"/>
      <c r="I20" s="14">
        <v>6.8</v>
      </c>
      <c r="J20" s="15">
        <f t="shared" si="0"/>
        <v>0.8632352941176471</v>
      </c>
    </row>
    <row r="21" spans="1:10" ht="22.2" customHeight="1" x14ac:dyDescent="0.4">
      <c r="A21" s="32">
        <f t="shared" ref="A21:B21" si="15">A20</f>
        <v>45559</v>
      </c>
      <c r="B21" s="12" t="str">
        <f t="shared" si="15"/>
        <v>국립무형유산원</v>
      </c>
      <c r="C21" s="12" t="str">
        <f t="shared" si="1"/>
        <v>지하1층 발전기실 UPS</v>
      </c>
      <c r="D21" s="39">
        <v>17</v>
      </c>
      <c r="E21" s="30">
        <v>13.42</v>
      </c>
      <c r="F21" s="30">
        <v>5.87</v>
      </c>
      <c r="G21" s="38"/>
      <c r="H21" s="24"/>
      <c r="I21" s="14">
        <v>6.8</v>
      </c>
      <c r="J21" s="15">
        <f t="shared" si="0"/>
        <v>0.8632352941176471</v>
      </c>
    </row>
    <row r="22" spans="1:10" ht="22.2" customHeight="1" x14ac:dyDescent="0.4">
      <c r="A22" s="32">
        <f t="shared" ref="A22:B22" si="16">A21</f>
        <v>45559</v>
      </c>
      <c r="B22" s="12" t="str">
        <f t="shared" si="16"/>
        <v>국립무형유산원</v>
      </c>
      <c r="C22" s="12" t="str">
        <f t="shared" si="1"/>
        <v>지하1층 발전기실 UPS</v>
      </c>
      <c r="D22" s="39">
        <v>18</v>
      </c>
      <c r="E22" s="30">
        <v>13.5</v>
      </c>
      <c r="F22" s="30">
        <v>6.06</v>
      </c>
      <c r="G22" s="38"/>
      <c r="H22" s="24"/>
      <c r="I22" s="14">
        <v>6.8</v>
      </c>
      <c r="J22" s="15">
        <f t="shared" si="0"/>
        <v>0.89117647058823524</v>
      </c>
    </row>
    <row r="23" spans="1:10" ht="22.2" customHeight="1" x14ac:dyDescent="0.4">
      <c r="A23" s="32">
        <f t="shared" ref="A23:B23" si="17">A22</f>
        <v>45559</v>
      </c>
      <c r="B23" s="12" t="str">
        <f t="shared" si="17"/>
        <v>국립무형유산원</v>
      </c>
      <c r="C23" s="12" t="str">
        <f t="shared" ref="C23:C33" si="18">C22</f>
        <v>지하1층 발전기실 UPS</v>
      </c>
      <c r="D23" s="39">
        <v>19</v>
      </c>
      <c r="E23" s="30">
        <v>13.39</v>
      </c>
      <c r="F23" s="30">
        <v>5.67</v>
      </c>
      <c r="G23" s="38"/>
      <c r="H23" s="24"/>
      <c r="I23" s="14">
        <v>6.8</v>
      </c>
      <c r="J23" s="15">
        <f t="shared" si="0"/>
        <v>0.83382352941176474</v>
      </c>
    </row>
    <row r="24" spans="1:10" ht="22.2" customHeight="1" x14ac:dyDescent="0.4">
      <c r="A24" s="32">
        <f t="shared" ref="A24:B24" si="19">A23</f>
        <v>45559</v>
      </c>
      <c r="B24" s="12" t="str">
        <f t="shared" si="19"/>
        <v>국립무형유산원</v>
      </c>
      <c r="C24" s="12" t="str">
        <f t="shared" si="18"/>
        <v>지하1층 발전기실 UPS</v>
      </c>
      <c r="D24" s="39">
        <v>20</v>
      </c>
      <c r="E24" s="30">
        <v>13.49</v>
      </c>
      <c r="F24" s="30">
        <v>6.04</v>
      </c>
      <c r="G24" s="38"/>
      <c r="H24" s="24"/>
      <c r="I24" s="14">
        <v>6.8</v>
      </c>
      <c r="J24" s="15">
        <f t="shared" si="0"/>
        <v>0.88823529411764712</v>
      </c>
    </row>
    <row r="25" spans="1:10" ht="22.2" customHeight="1" x14ac:dyDescent="0.4">
      <c r="A25" s="32">
        <f t="shared" ref="A25:B25" si="20">A24</f>
        <v>45559</v>
      </c>
      <c r="B25" s="12" t="str">
        <f t="shared" si="20"/>
        <v>국립무형유산원</v>
      </c>
      <c r="C25" s="12" t="str">
        <f t="shared" si="18"/>
        <v>지하1층 발전기실 UPS</v>
      </c>
      <c r="D25" s="39">
        <v>21</v>
      </c>
      <c r="E25" s="30">
        <v>13.48</v>
      </c>
      <c r="F25" s="30">
        <v>5.82</v>
      </c>
      <c r="G25" s="38"/>
      <c r="H25" s="24"/>
      <c r="I25" s="14">
        <v>6.8</v>
      </c>
      <c r="J25" s="15">
        <f t="shared" si="0"/>
        <v>0.85588235294117654</v>
      </c>
    </row>
    <row r="26" spans="1:10" ht="22.2" customHeight="1" x14ac:dyDescent="0.4">
      <c r="A26" s="32">
        <f t="shared" ref="A26:B26" si="21">A25</f>
        <v>45559</v>
      </c>
      <c r="B26" s="12" t="str">
        <f t="shared" si="21"/>
        <v>국립무형유산원</v>
      </c>
      <c r="C26" s="12" t="str">
        <f t="shared" si="18"/>
        <v>지하1층 발전기실 UPS</v>
      </c>
      <c r="D26" s="39">
        <v>22</v>
      </c>
      <c r="E26" s="30">
        <v>13.49</v>
      </c>
      <c r="F26" s="30">
        <v>5.76</v>
      </c>
      <c r="G26" s="38"/>
      <c r="H26" s="24"/>
      <c r="I26" s="14">
        <v>6.8</v>
      </c>
      <c r="J26" s="15">
        <f t="shared" si="0"/>
        <v>0.84705882352941175</v>
      </c>
    </row>
    <row r="27" spans="1:10" ht="22.2" customHeight="1" x14ac:dyDescent="0.4">
      <c r="A27" s="44">
        <f t="shared" ref="A27" si="22">A26</f>
        <v>45559</v>
      </c>
      <c r="B27" s="12" t="str">
        <f t="shared" ref="B27:C83" si="23">B26</f>
        <v>국립무형유산원</v>
      </c>
      <c r="C27" s="12" t="str">
        <f>C26</f>
        <v>지하1층 발전기실 UPS</v>
      </c>
      <c r="D27" s="39">
        <v>23</v>
      </c>
      <c r="E27" s="30">
        <v>13.47</v>
      </c>
      <c r="F27" s="30">
        <v>6.02</v>
      </c>
      <c r="G27" s="38"/>
      <c r="H27" s="24"/>
      <c r="I27" s="14">
        <v>6.8</v>
      </c>
      <c r="J27" s="15">
        <f t="shared" si="0"/>
        <v>0.88529411764705879</v>
      </c>
    </row>
    <row r="28" spans="1:10" ht="22.2" customHeight="1" x14ac:dyDescent="0.4">
      <c r="A28" s="44">
        <f t="shared" ref="A28" si="24">A27</f>
        <v>45559</v>
      </c>
      <c r="B28" s="12" t="str">
        <f t="shared" si="23"/>
        <v>국립무형유산원</v>
      </c>
      <c r="C28" s="12" t="str">
        <f t="shared" si="18"/>
        <v>지하1층 발전기실 UPS</v>
      </c>
      <c r="D28" s="39">
        <v>24</v>
      </c>
      <c r="E28" s="30">
        <v>13.5</v>
      </c>
      <c r="F28" s="30">
        <v>5.94</v>
      </c>
      <c r="G28" s="38"/>
      <c r="H28" s="24"/>
      <c r="I28" s="14">
        <v>6.8</v>
      </c>
      <c r="J28" s="15">
        <f t="shared" si="0"/>
        <v>0.873529411764706</v>
      </c>
    </row>
    <row r="29" spans="1:10" ht="22.2" customHeight="1" x14ac:dyDescent="0.4">
      <c r="A29" s="44">
        <f t="shared" ref="A29" si="25">A28</f>
        <v>45559</v>
      </c>
      <c r="B29" s="12" t="str">
        <f t="shared" si="23"/>
        <v>국립무형유산원</v>
      </c>
      <c r="C29" s="12" t="str">
        <f t="shared" si="18"/>
        <v>지하1층 발전기실 UPS</v>
      </c>
      <c r="D29" s="39">
        <v>25</v>
      </c>
      <c r="E29" s="30">
        <v>13.48</v>
      </c>
      <c r="F29" s="30">
        <v>6.05</v>
      </c>
      <c r="G29" s="38"/>
      <c r="H29" s="24"/>
      <c r="I29" s="14">
        <v>6.8</v>
      </c>
      <c r="J29" s="15">
        <f t="shared" si="0"/>
        <v>0.88970588235294112</v>
      </c>
    </row>
    <row r="30" spans="1:10" ht="22.2" customHeight="1" x14ac:dyDescent="0.4">
      <c r="A30" s="44">
        <f t="shared" ref="A30" si="26">A29</f>
        <v>45559</v>
      </c>
      <c r="B30" s="12" t="str">
        <f t="shared" si="23"/>
        <v>국립무형유산원</v>
      </c>
      <c r="C30" s="12" t="str">
        <f t="shared" si="18"/>
        <v>지하1층 발전기실 UPS</v>
      </c>
      <c r="D30" s="39">
        <v>26</v>
      </c>
      <c r="E30" s="30">
        <v>13.45</v>
      </c>
      <c r="F30" s="30">
        <v>5.91</v>
      </c>
      <c r="G30" s="38"/>
      <c r="H30" s="24"/>
      <c r="I30" s="14">
        <v>6.8</v>
      </c>
      <c r="J30" s="15">
        <f t="shared" si="0"/>
        <v>0.86911764705882355</v>
      </c>
    </row>
    <row r="31" spans="1:10" ht="22.2" customHeight="1" x14ac:dyDescent="0.4">
      <c r="A31" s="44">
        <f t="shared" ref="A31" si="27">A30</f>
        <v>45559</v>
      </c>
      <c r="B31" s="12" t="str">
        <f t="shared" si="23"/>
        <v>국립무형유산원</v>
      </c>
      <c r="C31" s="12" t="str">
        <f t="shared" si="18"/>
        <v>지하1층 발전기실 UPS</v>
      </c>
      <c r="D31" s="39">
        <v>27</v>
      </c>
      <c r="E31" s="30">
        <v>13.49</v>
      </c>
      <c r="F31" s="30">
        <v>6.27</v>
      </c>
      <c r="G31" s="38"/>
      <c r="H31" s="24"/>
      <c r="I31" s="14">
        <v>6.8</v>
      </c>
      <c r="J31" s="15">
        <f>F31/I31</f>
        <v>0.92205882352941171</v>
      </c>
    </row>
    <row r="32" spans="1:10" ht="22.2" customHeight="1" x14ac:dyDescent="0.4">
      <c r="A32" s="44">
        <f t="shared" ref="A32" si="28">A31</f>
        <v>45559</v>
      </c>
      <c r="B32" s="12" t="str">
        <f t="shared" si="23"/>
        <v>국립무형유산원</v>
      </c>
      <c r="C32" s="12" t="str">
        <f t="shared" si="18"/>
        <v>지하1층 발전기실 UPS</v>
      </c>
      <c r="D32" s="39">
        <v>28</v>
      </c>
      <c r="E32" s="30">
        <v>13.46</v>
      </c>
      <c r="F32" s="30">
        <v>6.1</v>
      </c>
      <c r="G32" s="38"/>
      <c r="H32" s="24"/>
      <c r="I32" s="14">
        <v>6.8</v>
      </c>
      <c r="J32" s="15">
        <f>F32/I32</f>
        <v>0.89705882352941169</v>
      </c>
    </row>
    <row r="33" spans="1:10" ht="22.2" customHeight="1" x14ac:dyDescent="0.4">
      <c r="A33" s="44">
        <f t="shared" ref="A33" si="29">A32</f>
        <v>45559</v>
      </c>
      <c r="B33" s="12" t="str">
        <f t="shared" si="23"/>
        <v>국립무형유산원</v>
      </c>
      <c r="C33" s="12" t="str">
        <f t="shared" si="18"/>
        <v>지하1층 발전기실 UPS</v>
      </c>
      <c r="D33" s="39">
        <v>29</v>
      </c>
      <c r="E33" s="30">
        <v>13.4</v>
      </c>
      <c r="F33" s="30">
        <v>5.63</v>
      </c>
      <c r="G33" s="38"/>
      <c r="H33" s="24"/>
      <c r="I33" s="14">
        <v>6.8</v>
      </c>
      <c r="J33" s="15">
        <f>F33/I33</f>
        <v>0.82794117647058829</v>
      </c>
    </row>
    <row r="34" spans="1:10" ht="22.2" customHeight="1" x14ac:dyDescent="0.4">
      <c r="A34" s="44">
        <f t="shared" ref="A34" si="30">A33</f>
        <v>45559</v>
      </c>
      <c r="B34" s="12" t="str">
        <f t="shared" si="23"/>
        <v>국립무형유산원</v>
      </c>
      <c r="C34" s="12" t="str">
        <f t="shared" si="23"/>
        <v>지하1층 발전기실 UPS</v>
      </c>
      <c r="D34" s="39">
        <v>30</v>
      </c>
      <c r="E34" s="30">
        <v>13.49</v>
      </c>
      <c r="F34" s="30">
        <v>6.19</v>
      </c>
      <c r="G34" s="38"/>
      <c r="H34" s="24"/>
      <c r="I34" s="14">
        <v>6.8</v>
      </c>
      <c r="J34" s="15">
        <f t="shared" si="0"/>
        <v>0.91029411764705892</v>
      </c>
    </row>
    <row r="35" spans="1:10" ht="22.2" hidden="1" customHeight="1" x14ac:dyDescent="0.4">
      <c r="A35" s="44">
        <f t="shared" ref="A35" si="31">A34</f>
        <v>45559</v>
      </c>
      <c r="B35" s="12" t="str">
        <f t="shared" si="23"/>
        <v>국립무형유산원</v>
      </c>
      <c r="C35" s="12" t="str">
        <f t="shared" si="23"/>
        <v>지하1층 발전기실 UPS</v>
      </c>
      <c r="D35" s="39">
        <v>32</v>
      </c>
      <c r="E35" s="30"/>
      <c r="F35" s="30"/>
      <c r="G35" s="38"/>
      <c r="H35" s="24"/>
      <c r="I35" s="14">
        <v>6.8</v>
      </c>
      <c r="J35" s="15">
        <f t="shared" si="0"/>
        <v>0</v>
      </c>
    </row>
    <row r="36" spans="1:10" ht="22.2" hidden="1" customHeight="1" x14ac:dyDescent="0.4">
      <c r="A36" s="44">
        <f t="shared" ref="A36" si="32">A35</f>
        <v>45559</v>
      </c>
      <c r="B36" s="12" t="str">
        <f t="shared" si="23"/>
        <v>국립무형유산원</v>
      </c>
      <c r="C36" s="12" t="str">
        <f t="shared" si="23"/>
        <v>지하1층 발전기실 UPS</v>
      </c>
      <c r="D36" s="39">
        <v>33</v>
      </c>
      <c r="E36" s="30"/>
      <c r="F36" s="30"/>
      <c r="G36" s="38"/>
      <c r="H36" s="24"/>
      <c r="I36" s="14">
        <v>6.8</v>
      </c>
      <c r="J36" s="15">
        <f t="shared" si="0"/>
        <v>0</v>
      </c>
    </row>
    <row r="37" spans="1:10" ht="22.2" hidden="1" customHeight="1" x14ac:dyDescent="0.4">
      <c r="A37" s="44">
        <f t="shared" ref="A37" si="33">A36</f>
        <v>45559</v>
      </c>
      <c r="B37" s="12" t="str">
        <f t="shared" si="23"/>
        <v>국립무형유산원</v>
      </c>
      <c r="C37" s="12" t="str">
        <f t="shared" si="23"/>
        <v>지하1층 발전기실 UPS</v>
      </c>
      <c r="D37" s="39">
        <v>34</v>
      </c>
      <c r="E37" s="30"/>
      <c r="F37" s="30"/>
      <c r="G37" s="38"/>
      <c r="H37" s="24"/>
      <c r="I37" s="14">
        <v>6.8</v>
      </c>
      <c r="J37" s="15">
        <f t="shared" si="0"/>
        <v>0</v>
      </c>
    </row>
    <row r="38" spans="1:10" ht="22.2" hidden="1" customHeight="1" x14ac:dyDescent="0.4">
      <c r="A38" s="44">
        <f t="shared" ref="A38" si="34">A37</f>
        <v>45559</v>
      </c>
      <c r="B38" s="12" t="str">
        <f t="shared" si="23"/>
        <v>국립무형유산원</v>
      </c>
      <c r="C38" s="12" t="str">
        <f t="shared" si="23"/>
        <v>지하1층 발전기실 UPS</v>
      </c>
      <c r="D38" s="39">
        <v>35</v>
      </c>
      <c r="E38" s="30"/>
      <c r="F38" s="30"/>
      <c r="G38" s="38"/>
      <c r="H38" s="24"/>
      <c r="I38" s="14">
        <v>6.8</v>
      </c>
      <c r="J38" s="15">
        <f t="shared" si="0"/>
        <v>0</v>
      </c>
    </row>
    <row r="39" spans="1:10" ht="22.2" hidden="1" customHeight="1" x14ac:dyDescent="0.4">
      <c r="A39" s="44">
        <f t="shared" ref="A39" si="35">A38</f>
        <v>45559</v>
      </c>
      <c r="B39" s="12" t="str">
        <f t="shared" si="23"/>
        <v>국립무형유산원</v>
      </c>
      <c r="C39" s="12" t="str">
        <f t="shared" si="23"/>
        <v>지하1층 발전기실 UPS</v>
      </c>
      <c r="D39" s="39">
        <v>36</v>
      </c>
      <c r="E39" s="30"/>
      <c r="F39" s="30"/>
      <c r="G39" s="38"/>
      <c r="H39" s="24"/>
      <c r="I39" s="14">
        <v>6.8</v>
      </c>
      <c r="J39" s="15">
        <f t="shared" si="0"/>
        <v>0</v>
      </c>
    </row>
    <row r="40" spans="1:10" ht="22.2" hidden="1" customHeight="1" x14ac:dyDescent="0.4">
      <c r="A40" s="44">
        <f t="shared" ref="A40" si="36">A39</f>
        <v>45559</v>
      </c>
      <c r="B40" s="12" t="str">
        <f t="shared" si="23"/>
        <v>국립무형유산원</v>
      </c>
      <c r="C40" s="12" t="str">
        <f t="shared" si="23"/>
        <v>지하1층 발전기실 UPS</v>
      </c>
      <c r="D40" s="39">
        <v>37</v>
      </c>
      <c r="E40" s="30"/>
      <c r="F40" s="30"/>
      <c r="G40" s="38"/>
      <c r="H40" s="24"/>
      <c r="I40" s="14">
        <v>6.8</v>
      </c>
      <c r="J40" s="15">
        <f t="shared" si="0"/>
        <v>0</v>
      </c>
    </row>
    <row r="41" spans="1:10" ht="22.2" hidden="1" customHeight="1" x14ac:dyDescent="0.4">
      <c r="A41" s="44">
        <f t="shared" ref="A41" si="37">A40</f>
        <v>45559</v>
      </c>
      <c r="B41" s="12" t="str">
        <f t="shared" si="23"/>
        <v>국립무형유산원</v>
      </c>
      <c r="C41" s="12" t="str">
        <f t="shared" si="23"/>
        <v>지하1층 발전기실 UPS</v>
      </c>
      <c r="D41" s="39">
        <v>38</v>
      </c>
      <c r="E41" s="30"/>
      <c r="F41" s="30"/>
      <c r="G41" s="38"/>
      <c r="H41" s="24"/>
      <c r="I41" s="14">
        <v>6.8</v>
      </c>
      <c r="J41" s="15">
        <f t="shared" si="0"/>
        <v>0</v>
      </c>
    </row>
    <row r="42" spans="1:10" ht="22.2" hidden="1" customHeight="1" x14ac:dyDescent="0.4">
      <c r="A42" s="44">
        <f t="shared" ref="A42" si="38">A41</f>
        <v>45559</v>
      </c>
      <c r="B42" s="12" t="str">
        <f t="shared" si="23"/>
        <v>국립무형유산원</v>
      </c>
      <c r="C42" s="12" t="str">
        <f t="shared" si="23"/>
        <v>지하1층 발전기실 UPS</v>
      </c>
      <c r="D42" s="39">
        <v>39</v>
      </c>
      <c r="E42" s="30"/>
      <c r="F42" s="30"/>
      <c r="G42" s="38"/>
      <c r="H42" s="24"/>
      <c r="I42" s="14">
        <v>6.8</v>
      </c>
      <c r="J42" s="15">
        <f t="shared" si="0"/>
        <v>0</v>
      </c>
    </row>
    <row r="43" spans="1:10" ht="22.2" hidden="1" customHeight="1" x14ac:dyDescent="0.4">
      <c r="A43" s="44">
        <f t="shared" ref="A43" si="39">A42</f>
        <v>45559</v>
      </c>
      <c r="B43" s="12" t="str">
        <f t="shared" si="23"/>
        <v>국립무형유산원</v>
      </c>
      <c r="C43" s="12" t="str">
        <f t="shared" si="23"/>
        <v>지하1층 발전기실 UPS</v>
      </c>
      <c r="D43" s="39">
        <v>40</v>
      </c>
      <c r="E43" s="30"/>
      <c r="F43" s="30"/>
      <c r="G43" s="38"/>
      <c r="H43" s="24"/>
      <c r="I43" s="14">
        <v>6.8</v>
      </c>
      <c r="J43" s="15">
        <f t="shared" si="0"/>
        <v>0</v>
      </c>
    </row>
    <row r="44" spans="1:10" ht="22.2" hidden="1" customHeight="1" x14ac:dyDescent="0.4">
      <c r="A44" s="44">
        <f t="shared" ref="A44" si="40">A43</f>
        <v>45559</v>
      </c>
      <c r="B44" s="12" t="str">
        <f t="shared" si="23"/>
        <v>국립무형유산원</v>
      </c>
      <c r="C44" s="12" t="str">
        <f t="shared" si="23"/>
        <v>지하1층 발전기실 UPS</v>
      </c>
      <c r="D44" s="39">
        <v>41</v>
      </c>
      <c r="E44" s="30"/>
      <c r="F44" s="30"/>
      <c r="G44" s="38"/>
      <c r="H44" s="24"/>
      <c r="I44" s="14">
        <v>6.8</v>
      </c>
      <c r="J44" s="15">
        <f t="shared" si="0"/>
        <v>0</v>
      </c>
    </row>
    <row r="45" spans="1:10" ht="22.2" hidden="1" customHeight="1" x14ac:dyDescent="0.4">
      <c r="A45" s="44">
        <f t="shared" ref="A45" si="41">A44</f>
        <v>45559</v>
      </c>
      <c r="B45" s="12" t="str">
        <f t="shared" si="23"/>
        <v>국립무형유산원</v>
      </c>
      <c r="C45" s="12" t="str">
        <f t="shared" si="23"/>
        <v>지하1층 발전기실 UPS</v>
      </c>
      <c r="D45" s="39">
        <v>42</v>
      </c>
      <c r="E45" s="30"/>
      <c r="F45" s="30"/>
      <c r="G45" s="38"/>
      <c r="H45" s="24"/>
      <c r="I45" s="14">
        <v>6.8</v>
      </c>
      <c r="J45" s="15">
        <f t="shared" si="0"/>
        <v>0</v>
      </c>
    </row>
    <row r="46" spans="1:10" ht="22.2" hidden="1" customHeight="1" x14ac:dyDescent="0.4">
      <c r="A46" s="44">
        <f t="shared" ref="A46" si="42">A45</f>
        <v>45559</v>
      </c>
      <c r="B46" s="12" t="str">
        <f t="shared" si="23"/>
        <v>국립무형유산원</v>
      </c>
      <c r="C46" s="12" t="str">
        <f t="shared" si="23"/>
        <v>지하1층 발전기실 UPS</v>
      </c>
      <c r="D46" s="39">
        <v>43</v>
      </c>
      <c r="E46" s="30"/>
      <c r="F46" s="30"/>
      <c r="G46" s="38"/>
      <c r="H46" s="24"/>
      <c r="I46" s="14">
        <v>6.8</v>
      </c>
      <c r="J46" s="15">
        <f t="shared" si="0"/>
        <v>0</v>
      </c>
    </row>
    <row r="47" spans="1:10" ht="22.2" hidden="1" customHeight="1" x14ac:dyDescent="0.4">
      <c r="A47" s="44">
        <f t="shared" ref="A47" si="43">A46</f>
        <v>45559</v>
      </c>
      <c r="B47" s="12" t="str">
        <f t="shared" si="23"/>
        <v>국립무형유산원</v>
      </c>
      <c r="C47" s="12" t="str">
        <f t="shared" si="23"/>
        <v>지하1층 발전기실 UPS</v>
      </c>
      <c r="D47" s="39">
        <v>44</v>
      </c>
      <c r="E47" s="30"/>
      <c r="F47" s="30"/>
      <c r="G47" s="38"/>
      <c r="H47" s="24"/>
      <c r="I47" s="14">
        <v>6.8</v>
      </c>
      <c r="J47" s="15">
        <f t="shared" si="0"/>
        <v>0</v>
      </c>
    </row>
    <row r="48" spans="1:10" ht="22.2" hidden="1" customHeight="1" x14ac:dyDescent="0.4">
      <c r="A48" s="44">
        <f t="shared" ref="A48" si="44">A47</f>
        <v>45559</v>
      </c>
      <c r="B48" s="12" t="str">
        <f t="shared" si="23"/>
        <v>국립무형유산원</v>
      </c>
      <c r="C48" s="12" t="str">
        <f t="shared" si="23"/>
        <v>지하1층 발전기실 UPS</v>
      </c>
      <c r="D48" s="39">
        <v>45</v>
      </c>
      <c r="E48" s="30"/>
      <c r="F48" s="30"/>
      <c r="G48" s="38"/>
      <c r="H48" s="24"/>
      <c r="I48" s="14">
        <v>6.8</v>
      </c>
      <c r="J48" s="15">
        <f t="shared" si="0"/>
        <v>0</v>
      </c>
    </row>
    <row r="49" spans="1:10" ht="22.2" hidden="1" customHeight="1" x14ac:dyDescent="0.4">
      <c r="A49" s="44">
        <f t="shared" ref="A49" si="45">A48</f>
        <v>45559</v>
      </c>
      <c r="B49" s="12" t="str">
        <f t="shared" si="23"/>
        <v>국립무형유산원</v>
      </c>
      <c r="C49" s="12" t="str">
        <f t="shared" si="23"/>
        <v>지하1층 발전기실 UPS</v>
      </c>
      <c r="D49" s="39">
        <v>46</v>
      </c>
      <c r="E49" s="30"/>
      <c r="F49" s="30"/>
      <c r="G49" s="38"/>
      <c r="H49" s="24"/>
      <c r="I49" s="14">
        <v>6.8</v>
      </c>
      <c r="J49" s="15">
        <f t="shared" si="0"/>
        <v>0</v>
      </c>
    </row>
    <row r="50" spans="1:10" ht="22.2" hidden="1" customHeight="1" x14ac:dyDescent="0.4">
      <c r="A50" s="44">
        <f t="shared" ref="A50" si="46">A49</f>
        <v>45559</v>
      </c>
      <c r="B50" s="12" t="str">
        <f t="shared" si="23"/>
        <v>국립무형유산원</v>
      </c>
      <c r="C50" s="12" t="str">
        <f t="shared" si="23"/>
        <v>지하1층 발전기실 UPS</v>
      </c>
      <c r="D50" s="39">
        <v>47</v>
      </c>
      <c r="E50" s="30"/>
      <c r="F50" s="30"/>
      <c r="G50" s="38"/>
      <c r="H50" s="24"/>
      <c r="I50" s="14">
        <v>6.8</v>
      </c>
      <c r="J50" s="15">
        <f t="shared" si="0"/>
        <v>0</v>
      </c>
    </row>
    <row r="51" spans="1:10" ht="22.2" hidden="1" customHeight="1" x14ac:dyDescent="0.4">
      <c r="A51" s="44">
        <f t="shared" ref="A51" si="47">A50</f>
        <v>45559</v>
      </c>
      <c r="B51" s="12" t="str">
        <f t="shared" si="23"/>
        <v>국립무형유산원</v>
      </c>
      <c r="C51" s="12" t="str">
        <f t="shared" si="23"/>
        <v>지하1층 발전기실 UPS</v>
      </c>
      <c r="D51" s="39">
        <v>48</v>
      </c>
      <c r="E51" s="30"/>
      <c r="F51" s="30"/>
      <c r="G51" s="38"/>
      <c r="H51" s="24"/>
      <c r="I51" s="14">
        <v>6.8</v>
      </c>
      <c r="J51" s="15">
        <f t="shared" si="0"/>
        <v>0</v>
      </c>
    </row>
    <row r="52" spans="1:10" ht="22.2" hidden="1" customHeight="1" x14ac:dyDescent="0.4">
      <c r="A52" s="44">
        <f t="shared" ref="A52" si="48">A51</f>
        <v>45559</v>
      </c>
      <c r="B52" s="12" t="str">
        <f t="shared" si="23"/>
        <v>국립무형유산원</v>
      </c>
      <c r="C52" s="12" t="str">
        <f t="shared" si="23"/>
        <v>지하1층 발전기실 UPS</v>
      </c>
      <c r="D52" s="39">
        <v>49</v>
      </c>
      <c r="E52" s="30"/>
      <c r="F52" s="30"/>
      <c r="G52" s="38"/>
      <c r="H52" s="24"/>
      <c r="I52" s="14">
        <v>6.8</v>
      </c>
      <c r="J52" s="15">
        <f t="shared" si="0"/>
        <v>0</v>
      </c>
    </row>
    <row r="53" spans="1:10" ht="22.2" hidden="1" customHeight="1" x14ac:dyDescent="0.4">
      <c r="A53" s="44">
        <f t="shared" ref="A53" si="49">A52</f>
        <v>45559</v>
      </c>
      <c r="B53" s="12" t="str">
        <f t="shared" si="23"/>
        <v>국립무형유산원</v>
      </c>
      <c r="C53" s="12" t="str">
        <f t="shared" si="23"/>
        <v>지하1층 발전기실 UPS</v>
      </c>
      <c r="D53" s="39">
        <v>50</v>
      </c>
      <c r="E53" s="30"/>
      <c r="F53" s="30"/>
      <c r="G53" s="38"/>
      <c r="H53" s="24"/>
      <c r="I53" s="14">
        <v>6.8</v>
      </c>
      <c r="J53" s="15">
        <f t="shared" si="0"/>
        <v>0</v>
      </c>
    </row>
    <row r="54" spans="1:10" ht="22.2" hidden="1" customHeight="1" x14ac:dyDescent="0.4">
      <c r="A54" s="44">
        <f t="shared" ref="A54" si="50">A53</f>
        <v>45559</v>
      </c>
      <c r="B54" s="12" t="str">
        <f t="shared" si="23"/>
        <v>국립무형유산원</v>
      </c>
      <c r="C54" s="12" t="str">
        <f t="shared" si="23"/>
        <v>지하1층 발전기실 UPS</v>
      </c>
      <c r="D54" s="39">
        <v>51</v>
      </c>
      <c r="E54" s="30"/>
      <c r="F54" s="30"/>
      <c r="G54" s="38"/>
      <c r="H54" s="24"/>
      <c r="I54" s="14">
        <v>6.8</v>
      </c>
      <c r="J54" s="15">
        <f t="shared" si="0"/>
        <v>0</v>
      </c>
    </row>
    <row r="55" spans="1:10" ht="22.2" hidden="1" customHeight="1" x14ac:dyDescent="0.4">
      <c r="A55" s="44">
        <f t="shared" ref="A55" si="51">A54</f>
        <v>45559</v>
      </c>
      <c r="B55" s="12" t="str">
        <f t="shared" si="23"/>
        <v>국립무형유산원</v>
      </c>
      <c r="C55" s="12" t="str">
        <f t="shared" si="23"/>
        <v>지하1층 발전기실 UPS</v>
      </c>
      <c r="D55" s="39">
        <v>52</v>
      </c>
      <c r="E55" s="30"/>
      <c r="F55" s="30"/>
      <c r="G55" s="38"/>
      <c r="H55" s="24"/>
      <c r="I55" s="14">
        <v>6.8</v>
      </c>
      <c r="J55" s="15">
        <f t="shared" si="0"/>
        <v>0</v>
      </c>
    </row>
    <row r="56" spans="1:10" ht="22.2" hidden="1" customHeight="1" x14ac:dyDescent="0.4">
      <c r="A56" s="44">
        <f t="shared" ref="A56" si="52">A55</f>
        <v>45559</v>
      </c>
      <c r="B56" s="12" t="str">
        <f t="shared" si="23"/>
        <v>국립무형유산원</v>
      </c>
      <c r="C56" s="12" t="str">
        <f t="shared" si="23"/>
        <v>지하1층 발전기실 UPS</v>
      </c>
      <c r="D56" s="39">
        <v>53</v>
      </c>
      <c r="E56" s="30"/>
      <c r="F56" s="30"/>
      <c r="G56" s="38"/>
      <c r="H56" s="24"/>
      <c r="I56" s="14">
        <v>6.8</v>
      </c>
      <c r="J56" s="15">
        <f t="shared" si="0"/>
        <v>0</v>
      </c>
    </row>
    <row r="57" spans="1:10" ht="22.2" hidden="1" customHeight="1" x14ac:dyDescent="0.4">
      <c r="A57" s="44">
        <f t="shared" ref="A57" si="53">A56</f>
        <v>45559</v>
      </c>
      <c r="B57" s="12" t="str">
        <f t="shared" si="23"/>
        <v>국립무형유산원</v>
      </c>
      <c r="C57" s="12" t="str">
        <f t="shared" si="23"/>
        <v>지하1층 발전기실 UPS</v>
      </c>
      <c r="D57" s="39">
        <v>54</v>
      </c>
      <c r="E57" s="30"/>
      <c r="F57" s="30"/>
      <c r="G57" s="38"/>
      <c r="H57" s="24"/>
      <c r="I57" s="14">
        <v>6.8</v>
      </c>
      <c r="J57" s="15">
        <f t="shared" si="0"/>
        <v>0</v>
      </c>
    </row>
    <row r="58" spans="1:10" ht="22.2" hidden="1" customHeight="1" x14ac:dyDescent="0.4">
      <c r="A58" s="44">
        <f t="shared" ref="A58" si="54">A57</f>
        <v>45559</v>
      </c>
      <c r="B58" s="12" t="str">
        <f t="shared" si="23"/>
        <v>국립무형유산원</v>
      </c>
      <c r="C58" s="12" t="str">
        <f t="shared" si="23"/>
        <v>지하1층 발전기실 UPS</v>
      </c>
      <c r="D58" s="39">
        <v>55</v>
      </c>
      <c r="E58" s="30"/>
      <c r="F58" s="30"/>
      <c r="G58" s="38"/>
      <c r="H58" s="24"/>
      <c r="I58" s="14">
        <v>6.8</v>
      </c>
      <c r="J58" s="15">
        <f t="shared" si="0"/>
        <v>0</v>
      </c>
    </row>
    <row r="59" spans="1:10" ht="22.2" hidden="1" customHeight="1" x14ac:dyDescent="0.4">
      <c r="A59" s="44">
        <f t="shared" ref="A59" si="55">A58</f>
        <v>45559</v>
      </c>
      <c r="B59" s="12" t="str">
        <f t="shared" si="23"/>
        <v>국립무형유산원</v>
      </c>
      <c r="C59" s="12" t="str">
        <f t="shared" si="23"/>
        <v>지하1층 발전기실 UPS</v>
      </c>
      <c r="D59" s="39">
        <v>56</v>
      </c>
      <c r="E59" s="30"/>
      <c r="F59" s="30"/>
      <c r="G59" s="38"/>
      <c r="H59" s="24"/>
      <c r="I59" s="14">
        <v>6.8</v>
      </c>
      <c r="J59" s="15">
        <f t="shared" si="0"/>
        <v>0</v>
      </c>
    </row>
    <row r="60" spans="1:10" ht="22.2" hidden="1" customHeight="1" x14ac:dyDescent="0.4">
      <c r="A60" s="44">
        <f t="shared" ref="A60" si="56">A59</f>
        <v>45559</v>
      </c>
      <c r="B60" s="12" t="str">
        <f t="shared" si="23"/>
        <v>국립무형유산원</v>
      </c>
      <c r="C60" s="12" t="str">
        <f t="shared" si="23"/>
        <v>지하1층 발전기실 UPS</v>
      </c>
      <c r="D60" s="39">
        <v>57</v>
      </c>
      <c r="E60" s="30"/>
      <c r="F60" s="30"/>
      <c r="G60" s="38"/>
      <c r="H60" s="24"/>
      <c r="I60" s="14">
        <v>6.8</v>
      </c>
      <c r="J60" s="15">
        <f t="shared" si="0"/>
        <v>0</v>
      </c>
    </row>
    <row r="61" spans="1:10" ht="22.2" hidden="1" customHeight="1" x14ac:dyDescent="0.4">
      <c r="A61" s="44">
        <f t="shared" ref="A61" si="57">A60</f>
        <v>45559</v>
      </c>
      <c r="B61" s="12" t="str">
        <f t="shared" si="23"/>
        <v>국립무형유산원</v>
      </c>
      <c r="C61" s="12" t="str">
        <f t="shared" si="23"/>
        <v>지하1층 발전기실 UPS</v>
      </c>
      <c r="D61" s="39">
        <v>58</v>
      </c>
      <c r="E61" s="30"/>
      <c r="F61" s="30"/>
      <c r="G61" s="38"/>
      <c r="H61" s="24"/>
      <c r="I61" s="14">
        <v>6.8</v>
      </c>
      <c r="J61" s="15">
        <f t="shared" si="0"/>
        <v>0</v>
      </c>
    </row>
    <row r="62" spans="1:10" ht="22.2" hidden="1" customHeight="1" x14ac:dyDescent="0.4">
      <c r="A62" s="44">
        <f t="shared" ref="A62" si="58">A61</f>
        <v>45559</v>
      </c>
      <c r="B62" s="12" t="str">
        <f t="shared" si="23"/>
        <v>국립무형유산원</v>
      </c>
      <c r="C62" s="12" t="str">
        <f t="shared" si="23"/>
        <v>지하1층 발전기실 UPS</v>
      </c>
      <c r="D62" s="39">
        <v>59</v>
      </c>
      <c r="E62" s="30"/>
      <c r="F62" s="30"/>
      <c r="G62" s="38"/>
      <c r="H62" s="24"/>
      <c r="I62" s="14">
        <v>6.8</v>
      </c>
      <c r="J62" s="15">
        <f t="shared" si="0"/>
        <v>0</v>
      </c>
    </row>
    <row r="63" spans="1:10" ht="22.2" hidden="1" customHeight="1" x14ac:dyDescent="0.4">
      <c r="A63" s="44">
        <f t="shared" ref="A63" si="59">A62</f>
        <v>45559</v>
      </c>
      <c r="B63" s="12" t="str">
        <f t="shared" si="23"/>
        <v>국립무형유산원</v>
      </c>
      <c r="C63" s="12" t="str">
        <f t="shared" si="23"/>
        <v>지하1층 발전기실 UPS</v>
      </c>
      <c r="D63" s="39">
        <v>60</v>
      </c>
      <c r="E63" s="30"/>
      <c r="F63" s="30"/>
      <c r="G63" s="38"/>
      <c r="H63" s="24"/>
      <c r="I63" s="14">
        <v>6.8</v>
      </c>
      <c r="J63" s="15">
        <f t="shared" si="0"/>
        <v>0</v>
      </c>
    </row>
    <row r="64" spans="1:10" ht="22.2" hidden="1" customHeight="1" x14ac:dyDescent="0.4">
      <c r="A64" s="44">
        <f t="shared" ref="A64" si="60">A63</f>
        <v>45559</v>
      </c>
      <c r="B64" s="12" t="str">
        <f t="shared" si="23"/>
        <v>국립무형유산원</v>
      </c>
      <c r="C64" s="12" t="str">
        <f t="shared" si="23"/>
        <v>지하1층 발전기실 UPS</v>
      </c>
      <c r="D64" s="39">
        <v>61</v>
      </c>
      <c r="E64" s="30"/>
      <c r="F64" s="30"/>
      <c r="G64" s="38"/>
      <c r="H64" s="24"/>
      <c r="I64" s="14">
        <v>6.8</v>
      </c>
      <c r="J64" s="15">
        <f t="shared" si="0"/>
        <v>0</v>
      </c>
    </row>
    <row r="65" spans="1:10" ht="22.2" hidden="1" customHeight="1" x14ac:dyDescent="0.4">
      <c r="A65" s="44">
        <f t="shared" ref="A65" si="61">A64</f>
        <v>45559</v>
      </c>
      <c r="B65" s="12" t="str">
        <f t="shared" si="23"/>
        <v>국립무형유산원</v>
      </c>
      <c r="C65" s="12" t="str">
        <f t="shared" si="23"/>
        <v>지하1층 발전기실 UPS</v>
      </c>
      <c r="D65" s="39">
        <v>62</v>
      </c>
      <c r="E65" s="30"/>
      <c r="F65" s="30"/>
      <c r="G65" s="38"/>
      <c r="H65" s="24"/>
      <c r="I65" s="14">
        <v>6.8</v>
      </c>
      <c r="J65" s="15">
        <f t="shared" si="0"/>
        <v>0</v>
      </c>
    </row>
    <row r="66" spans="1:10" ht="22.2" hidden="1" customHeight="1" x14ac:dyDescent="0.4">
      <c r="A66" s="44">
        <f t="shared" ref="A66" si="62">A65</f>
        <v>45559</v>
      </c>
      <c r="B66" s="12" t="str">
        <f t="shared" si="23"/>
        <v>국립무형유산원</v>
      </c>
      <c r="C66" s="12" t="str">
        <f t="shared" si="23"/>
        <v>지하1층 발전기실 UPS</v>
      </c>
      <c r="D66" s="39">
        <v>63</v>
      </c>
      <c r="E66" s="30"/>
      <c r="F66" s="30"/>
      <c r="G66" s="38"/>
      <c r="H66" s="24"/>
      <c r="I66" s="14">
        <v>6.8</v>
      </c>
      <c r="J66" s="15">
        <f t="shared" si="0"/>
        <v>0</v>
      </c>
    </row>
    <row r="67" spans="1:10" ht="22.2" hidden="1" customHeight="1" x14ac:dyDescent="0.4">
      <c r="A67" s="44">
        <f t="shared" ref="A67" si="63">A66</f>
        <v>45559</v>
      </c>
      <c r="B67" s="12" t="str">
        <f t="shared" si="23"/>
        <v>국립무형유산원</v>
      </c>
      <c r="C67" s="12" t="str">
        <f t="shared" si="23"/>
        <v>지하1층 발전기실 UPS</v>
      </c>
      <c r="D67" s="39">
        <v>64</v>
      </c>
      <c r="E67" s="30"/>
      <c r="F67" s="30"/>
      <c r="G67" s="38"/>
      <c r="H67" s="24"/>
      <c r="I67" s="14">
        <v>6.8</v>
      </c>
      <c r="J67" s="15">
        <f t="shared" si="0"/>
        <v>0</v>
      </c>
    </row>
    <row r="68" spans="1:10" ht="22.2" hidden="1" customHeight="1" x14ac:dyDescent="0.4">
      <c r="A68" s="44">
        <f t="shared" ref="A68" si="64">A67</f>
        <v>45559</v>
      </c>
      <c r="B68" s="12" t="str">
        <f t="shared" si="23"/>
        <v>국립무형유산원</v>
      </c>
      <c r="C68" s="12" t="str">
        <f t="shared" si="23"/>
        <v>지하1층 발전기실 UPS</v>
      </c>
      <c r="D68" s="39">
        <v>65</v>
      </c>
      <c r="E68" s="30"/>
      <c r="F68" s="30"/>
      <c r="G68" s="38"/>
      <c r="H68" s="24"/>
      <c r="I68" s="14">
        <v>6.8</v>
      </c>
      <c r="J68" s="15">
        <f t="shared" si="0"/>
        <v>0</v>
      </c>
    </row>
    <row r="69" spans="1:10" ht="22.2" hidden="1" customHeight="1" x14ac:dyDescent="0.4">
      <c r="A69" s="44">
        <f t="shared" ref="A69" si="65">A68</f>
        <v>45559</v>
      </c>
      <c r="B69" s="12" t="str">
        <f t="shared" si="23"/>
        <v>국립무형유산원</v>
      </c>
      <c r="C69" s="12" t="str">
        <f t="shared" si="23"/>
        <v>지하1층 발전기실 UPS</v>
      </c>
      <c r="D69" s="39">
        <v>66</v>
      </c>
      <c r="E69" s="30"/>
      <c r="F69" s="30"/>
      <c r="G69" s="38"/>
      <c r="H69" s="24"/>
      <c r="I69" s="14">
        <v>6.8</v>
      </c>
      <c r="J69" s="15">
        <f t="shared" ref="J69:J83" si="66">F69/I69</f>
        <v>0</v>
      </c>
    </row>
    <row r="70" spans="1:10" ht="22.2" hidden="1" customHeight="1" x14ac:dyDescent="0.4">
      <c r="A70" s="44">
        <f t="shared" ref="A70" si="67">A69</f>
        <v>45559</v>
      </c>
      <c r="B70" s="12" t="str">
        <f t="shared" si="23"/>
        <v>국립무형유산원</v>
      </c>
      <c r="C70" s="12" t="str">
        <f t="shared" si="23"/>
        <v>지하1층 발전기실 UPS</v>
      </c>
      <c r="D70" s="39">
        <v>67</v>
      </c>
      <c r="E70" s="30"/>
      <c r="F70" s="30"/>
      <c r="G70" s="38"/>
      <c r="H70" s="24"/>
      <c r="I70" s="14">
        <v>6.8</v>
      </c>
      <c r="J70" s="15">
        <f t="shared" si="66"/>
        <v>0</v>
      </c>
    </row>
    <row r="71" spans="1:10" ht="22.2" hidden="1" customHeight="1" x14ac:dyDescent="0.4">
      <c r="A71" s="44">
        <f t="shared" ref="A71" si="68">A70</f>
        <v>45559</v>
      </c>
      <c r="B71" s="12" t="str">
        <f t="shared" si="23"/>
        <v>국립무형유산원</v>
      </c>
      <c r="C71" s="12" t="str">
        <f t="shared" si="23"/>
        <v>지하1층 발전기실 UPS</v>
      </c>
      <c r="D71" s="39">
        <v>68</v>
      </c>
      <c r="E71" s="30"/>
      <c r="F71" s="30"/>
      <c r="G71" s="38"/>
      <c r="H71" s="24"/>
      <c r="I71" s="14">
        <v>6.8</v>
      </c>
      <c r="J71" s="15">
        <f t="shared" si="66"/>
        <v>0</v>
      </c>
    </row>
    <row r="72" spans="1:10" ht="22.2" hidden="1" customHeight="1" x14ac:dyDescent="0.4">
      <c r="A72" s="44">
        <f t="shared" ref="A72" si="69">A71</f>
        <v>45559</v>
      </c>
      <c r="B72" s="12" t="str">
        <f t="shared" si="23"/>
        <v>국립무형유산원</v>
      </c>
      <c r="C72" s="12" t="str">
        <f t="shared" si="23"/>
        <v>지하1층 발전기실 UPS</v>
      </c>
      <c r="D72" s="39">
        <v>69</v>
      </c>
      <c r="E72" s="30"/>
      <c r="F72" s="30"/>
      <c r="G72" s="38"/>
      <c r="H72" s="24"/>
      <c r="I72" s="14">
        <v>6.8</v>
      </c>
      <c r="J72" s="15">
        <f t="shared" si="66"/>
        <v>0</v>
      </c>
    </row>
    <row r="73" spans="1:10" ht="22.2" hidden="1" customHeight="1" x14ac:dyDescent="0.4">
      <c r="A73" s="44">
        <f t="shared" ref="A73" si="70">A72</f>
        <v>45559</v>
      </c>
      <c r="B73" s="12" t="str">
        <f t="shared" si="23"/>
        <v>국립무형유산원</v>
      </c>
      <c r="C73" s="12" t="str">
        <f t="shared" si="23"/>
        <v>지하1층 발전기실 UPS</v>
      </c>
      <c r="D73" s="39">
        <v>70</v>
      </c>
      <c r="E73" s="30"/>
      <c r="F73" s="30"/>
      <c r="G73" s="38"/>
      <c r="H73" s="24"/>
      <c r="I73" s="14">
        <v>6.8</v>
      </c>
      <c r="J73" s="15">
        <f t="shared" si="66"/>
        <v>0</v>
      </c>
    </row>
    <row r="74" spans="1:10" ht="22.2" hidden="1" customHeight="1" x14ac:dyDescent="0.4">
      <c r="A74" s="44">
        <f t="shared" ref="A74" si="71">A73</f>
        <v>45559</v>
      </c>
      <c r="B74" s="12" t="str">
        <f t="shared" si="23"/>
        <v>국립무형유산원</v>
      </c>
      <c r="C74" s="12" t="str">
        <f t="shared" si="23"/>
        <v>지하1층 발전기실 UPS</v>
      </c>
      <c r="D74" s="39">
        <v>71</v>
      </c>
      <c r="E74" s="30"/>
      <c r="F74" s="30"/>
      <c r="G74" s="38"/>
      <c r="H74" s="24"/>
      <c r="I74" s="14">
        <v>6.8</v>
      </c>
      <c r="J74" s="15">
        <f t="shared" si="66"/>
        <v>0</v>
      </c>
    </row>
    <row r="75" spans="1:10" ht="22.2" hidden="1" customHeight="1" x14ac:dyDescent="0.4">
      <c r="A75" s="44">
        <f t="shared" ref="A75" si="72">A74</f>
        <v>45559</v>
      </c>
      <c r="B75" s="12" t="str">
        <f t="shared" si="23"/>
        <v>국립무형유산원</v>
      </c>
      <c r="C75" s="12" t="str">
        <f t="shared" si="23"/>
        <v>지하1층 발전기실 UPS</v>
      </c>
      <c r="D75" s="39">
        <v>72</v>
      </c>
      <c r="E75" s="30"/>
      <c r="F75" s="30"/>
      <c r="G75" s="38"/>
      <c r="H75" s="24"/>
      <c r="I75" s="14">
        <v>6.8</v>
      </c>
      <c r="J75" s="15">
        <f t="shared" si="66"/>
        <v>0</v>
      </c>
    </row>
    <row r="76" spans="1:10" ht="22.2" hidden="1" customHeight="1" x14ac:dyDescent="0.4">
      <c r="A76" s="44">
        <f t="shared" ref="A76" si="73">A75</f>
        <v>45559</v>
      </c>
      <c r="B76" s="12" t="str">
        <f t="shared" si="23"/>
        <v>국립무형유산원</v>
      </c>
      <c r="C76" s="12" t="str">
        <f t="shared" si="23"/>
        <v>지하1층 발전기실 UPS</v>
      </c>
      <c r="D76" s="39">
        <v>73</v>
      </c>
      <c r="E76" s="30"/>
      <c r="F76" s="30"/>
      <c r="G76" s="38"/>
      <c r="H76" s="24"/>
      <c r="I76" s="14">
        <v>6.8</v>
      </c>
      <c r="J76" s="15">
        <f t="shared" si="66"/>
        <v>0</v>
      </c>
    </row>
    <row r="77" spans="1:10" ht="22.2" hidden="1" customHeight="1" x14ac:dyDescent="0.4">
      <c r="A77" s="44">
        <f t="shared" ref="A77" si="74">A76</f>
        <v>45559</v>
      </c>
      <c r="B77" s="12" t="str">
        <f t="shared" si="23"/>
        <v>국립무형유산원</v>
      </c>
      <c r="C77" s="12" t="str">
        <f t="shared" si="23"/>
        <v>지하1층 발전기실 UPS</v>
      </c>
      <c r="D77" s="39">
        <v>74</v>
      </c>
      <c r="E77" s="30"/>
      <c r="F77" s="30"/>
      <c r="G77" s="38"/>
      <c r="H77" s="24"/>
      <c r="I77" s="14">
        <v>6.8</v>
      </c>
      <c r="J77" s="15">
        <f t="shared" si="66"/>
        <v>0</v>
      </c>
    </row>
    <row r="78" spans="1:10" ht="22.2" hidden="1" customHeight="1" x14ac:dyDescent="0.4">
      <c r="A78" s="44">
        <f t="shared" ref="A78" si="75">A77</f>
        <v>45559</v>
      </c>
      <c r="B78" s="12" t="str">
        <f t="shared" si="23"/>
        <v>국립무형유산원</v>
      </c>
      <c r="C78" s="12" t="str">
        <f t="shared" si="23"/>
        <v>지하1층 발전기실 UPS</v>
      </c>
      <c r="D78" s="39">
        <v>75</v>
      </c>
      <c r="E78" s="30"/>
      <c r="F78" s="30"/>
      <c r="G78" s="38"/>
      <c r="H78" s="24"/>
      <c r="I78" s="14">
        <v>6.8</v>
      </c>
      <c r="J78" s="15">
        <f t="shared" si="66"/>
        <v>0</v>
      </c>
    </row>
    <row r="79" spans="1:10" ht="22.2" hidden="1" customHeight="1" x14ac:dyDescent="0.4">
      <c r="A79" s="44">
        <f t="shared" ref="A79" si="76">A78</f>
        <v>45559</v>
      </c>
      <c r="B79" s="12" t="str">
        <f t="shared" si="23"/>
        <v>국립무형유산원</v>
      </c>
      <c r="C79" s="12" t="str">
        <f t="shared" si="23"/>
        <v>지하1층 발전기실 UPS</v>
      </c>
      <c r="D79" s="39">
        <v>76</v>
      </c>
      <c r="E79" s="30"/>
      <c r="F79" s="30"/>
      <c r="G79" s="38"/>
      <c r="H79" s="24"/>
      <c r="I79" s="14">
        <v>6.8</v>
      </c>
      <c r="J79" s="15">
        <f t="shared" si="66"/>
        <v>0</v>
      </c>
    </row>
    <row r="80" spans="1:10" ht="22.2" hidden="1" customHeight="1" x14ac:dyDescent="0.4">
      <c r="A80" s="44">
        <f t="shared" ref="A80" si="77">A79</f>
        <v>45559</v>
      </c>
      <c r="B80" s="12" t="str">
        <f t="shared" si="23"/>
        <v>국립무형유산원</v>
      </c>
      <c r="C80" s="12" t="str">
        <f t="shared" si="23"/>
        <v>지하1층 발전기실 UPS</v>
      </c>
      <c r="D80" s="39">
        <v>77</v>
      </c>
      <c r="E80" s="30"/>
      <c r="F80" s="30"/>
      <c r="G80" s="38"/>
      <c r="H80" s="24"/>
      <c r="I80" s="14">
        <v>6.8</v>
      </c>
      <c r="J80" s="15">
        <f t="shared" si="66"/>
        <v>0</v>
      </c>
    </row>
    <row r="81" spans="1:10" ht="22.2" hidden="1" customHeight="1" x14ac:dyDescent="0.4">
      <c r="A81" s="44">
        <f t="shared" ref="A81" si="78">A80</f>
        <v>45559</v>
      </c>
      <c r="B81" s="12" t="str">
        <f t="shared" si="23"/>
        <v>국립무형유산원</v>
      </c>
      <c r="C81" s="12" t="str">
        <f t="shared" si="23"/>
        <v>지하1층 발전기실 UPS</v>
      </c>
      <c r="D81" s="39">
        <v>78</v>
      </c>
      <c r="E81" s="30"/>
      <c r="F81" s="30"/>
      <c r="G81" s="38"/>
      <c r="H81" s="24"/>
      <c r="I81" s="14">
        <v>6.8</v>
      </c>
      <c r="J81" s="15">
        <f t="shared" si="66"/>
        <v>0</v>
      </c>
    </row>
    <row r="82" spans="1:10" ht="22.2" hidden="1" customHeight="1" x14ac:dyDescent="0.4">
      <c r="A82" s="44">
        <f t="shared" ref="A82" si="79">A81</f>
        <v>45559</v>
      </c>
      <c r="B82" s="12" t="str">
        <f t="shared" si="23"/>
        <v>국립무형유산원</v>
      </c>
      <c r="C82" s="12" t="str">
        <f t="shared" si="23"/>
        <v>지하1층 발전기실 UPS</v>
      </c>
      <c r="D82" s="39">
        <v>79</v>
      </c>
      <c r="E82" s="30"/>
      <c r="F82" s="30"/>
      <c r="G82" s="38"/>
      <c r="H82" s="24"/>
      <c r="I82" s="14">
        <v>6.8</v>
      </c>
      <c r="J82" s="15">
        <f t="shared" si="66"/>
        <v>0</v>
      </c>
    </row>
    <row r="83" spans="1:10" ht="22.2" hidden="1" customHeight="1" x14ac:dyDescent="0.4">
      <c r="A83" s="44">
        <f t="shared" ref="A83" si="80">A82</f>
        <v>45559</v>
      </c>
      <c r="B83" s="12" t="str">
        <f t="shared" si="23"/>
        <v>국립무형유산원</v>
      </c>
      <c r="C83" s="12" t="str">
        <f t="shared" si="23"/>
        <v>지하1층 발전기실 UPS</v>
      </c>
      <c r="D83" s="39">
        <v>80</v>
      </c>
      <c r="E83" s="30"/>
      <c r="F83" s="30"/>
      <c r="G83" s="38"/>
      <c r="H83" s="24"/>
      <c r="I83" s="41">
        <v>6.8</v>
      </c>
      <c r="J83" s="15">
        <f t="shared" si="66"/>
        <v>0</v>
      </c>
    </row>
    <row r="84" spans="1:10" ht="22.2" customHeight="1" x14ac:dyDescent="0.4">
      <c r="A84" s="16"/>
      <c r="B84" s="26"/>
      <c r="C84" s="26"/>
      <c r="D84" s="18"/>
      <c r="E84" s="40">
        <f>MAX(E5:E34)</f>
        <v>13.57</v>
      </c>
      <c r="F84" s="40">
        <f>MAX(F5:F34)</f>
        <v>6.46</v>
      </c>
      <c r="G84" s="20"/>
      <c r="H84" s="27"/>
      <c r="I84" s="20"/>
      <c r="J84" s="29">
        <f>MAX(J5:J34)</f>
        <v>0.95000000000000007</v>
      </c>
    </row>
    <row r="85" spans="1:10" ht="22.2" customHeight="1" x14ac:dyDescent="0.4">
      <c r="A85" s="16"/>
      <c r="B85" s="26"/>
      <c r="C85" s="26"/>
      <c r="D85" s="18"/>
      <c r="E85" s="40">
        <f>MIN(E5:E34)</f>
        <v>13.39</v>
      </c>
      <c r="F85" s="40">
        <f>MIN(F5:F34)</f>
        <v>5.63</v>
      </c>
      <c r="G85" s="20"/>
      <c r="H85" s="27"/>
      <c r="I85" s="20"/>
      <c r="J85" s="29">
        <f>MIN(J5:J34)</f>
        <v>0.82794117647058829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72" t="s">
        <v>18</v>
      </c>
      <c r="B88" s="73" t="s">
        <v>45</v>
      </c>
      <c r="C88" s="74"/>
      <c r="D88" s="74"/>
      <c r="E88" s="75"/>
      <c r="F88" s="79" t="s">
        <v>20</v>
      </c>
      <c r="G88" s="22" t="s">
        <v>22</v>
      </c>
      <c r="H88" s="53" t="s">
        <v>15</v>
      </c>
      <c r="I88" s="54"/>
      <c r="J88" s="55"/>
    </row>
    <row r="89" spans="1:10" ht="31.2" customHeight="1" x14ac:dyDescent="0.4">
      <c r="A89" s="58"/>
      <c r="B89" s="76"/>
      <c r="C89" s="77"/>
      <c r="D89" s="77"/>
      <c r="E89" s="78"/>
      <c r="F89" s="80"/>
      <c r="G89" s="22" t="s">
        <v>21</v>
      </c>
      <c r="H89" s="53" t="s">
        <v>15</v>
      </c>
      <c r="I89" s="54"/>
      <c r="J89" s="55"/>
    </row>
    <row r="90" spans="1:10" ht="32.4" customHeight="1" x14ac:dyDescent="0.4">
      <c r="A90" s="82" t="s">
        <v>16</v>
      </c>
      <c r="B90" s="84" t="s">
        <v>48</v>
      </c>
      <c r="C90" s="85"/>
      <c r="D90" s="85"/>
      <c r="E90" s="85"/>
      <c r="F90" s="80"/>
      <c r="G90" s="22" t="s">
        <v>14</v>
      </c>
      <c r="H90" s="53" t="s">
        <v>15</v>
      </c>
      <c r="I90" s="54"/>
      <c r="J90" s="55"/>
    </row>
    <row r="91" spans="1:10" ht="30.6" customHeight="1" x14ac:dyDescent="0.4">
      <c r="A91" s="83"/>
      <c r="B91" s="85"/>
      <c r="C91" s="85"/>
      <c r="D91" s="85"/>
      <c r="E91" s="85"/>
      <c r="F91" s="80"/>
      <c r="G91" s="22" t="s">
        <v>23</v>
      </c>
      <c r="H91" s="53" t="s">
        <v>15</v>
      </c>
      <c r="I91" s="54"/>
      <c r="J91" s="55"/>
    </row>
    <row r="92" spans="1:10" ht="28.95" customHeight="1" x14ac:dyDescent="0.4">
      <c r="A92" s="83"/>
      <c r="B92" s="85"/>
      <c r="C92" s="85"/>
      <c r="D92" s="85"/>
      <c r="E92" s="85"/>
      <c r="F92" s="80"/>
      <c r="G92" s="22" t="s">
        <v>24</v>
      </c>
      <c r="H92" s="53" t="s">
        <v>30</v>
      </c>
      <c r="I92" s="54"/>
      <c r="J92" s="55"/>
    </row>
    <row r="93" spans="1:10" ht="34.200000000000003" customHeight="1" x14ac:dyDescent="0.4">
      <c r="A93" s="56" t="s">
        <v>19</v>
      </c>
      <c r="B93" s="59" t="s">
        <v>31</v>
      </c>
      <c r="C93" s="60"/>
      <c r="D93" s="60"/>
      <c r="E93" s="61"/>
      <c r="F93" s="80"/>
      <c r="G93" s="22" t="s">
        <v>25</v>
      </c>
      <c r="H93" s="53" t="s">
        <v>46</v>
      </c>
      <c r="I93" s="51"/>
      <c r="J93" s="52"/>
    </row>
    <row r="94" spans="1:10" ht="34.200000000000003" customHeight="1" x14ac:dyDescent="0.4">
      <c r="A94" s="57"/>
      <c r="B94" s="62"/>
      <c r="C94" s="63"/>
      <c r="D94" s="63"/>
      <c r="E94" s="64"/>
      <c r="F94" s="80"/>
      <c r="G94" s="22" t="s">
        <v>26</v>
      </c>
      <c r="H94" s="53" t="s">
        <v>15</v>
      </c>
      <c r="I94" s="51"/>
      <c r="J94" s="52"/>
    </row>
    <row r="95" spans="1:10" ht="36" customHeight="1" x14ac:dyDescent="0.4">
      <c r="A95" s="58"/>
      <c r="B95" s="65"/>
      <c r="C95" s="66"/>
      <c r="D95" s="66"/>
      <c r="E95" s="67"/>
      <c r="F95" s="81"/>
      <c r="G95" s="22" t="s">
        <v>27</v>
      </c>
      <c r="H95" s="53"/>
      <c r="I95" s="54"/>
      <c r="J95" s="55"/>
    </row>
    <row r="96" spans="1:10" ht="309.75" customHeight="1" x14ac:dyDescent="0.4">
      <c r="A96" s="23" t="s">
        <v>28</v>
      </c>
      <c r="B96" s="49"/>
      <c r="C96" s="50"/>
      <c r="D96" s="50"/>
      <c r="E96" s="50"/>
      <c r="F96" s="51"/>
      <c r="G96" s="51"/>
      <c r="H96" s="51"/>
      <c r="I96" s="51"/>
      <c r="J96" s="52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  <mergeCell ref="B96:J96"/>
    <mergeCell ref="H91:J91"/>
    <mergeCell ref="H92:J92"/>
    <mergeCell ref="A93:A95"/>
    <mergeCell ref="B93:E95"/>
    <mergeCell ref="H93:J93"/>
    <mergeCell ref="H94:J94"/>
    <mergeCell ref="H95:J9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zoomScale="85" zoomScaleNormal="85" workbookViewId="0">
      <selection activeCell="P85" sqref="P8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3" t="s">
        <v>0</v>
      </c>
      <c r="B2" s="43" t="s">
        <v>37</v>
      </c>
      <c r="C2" s="43" t="s">
        <v>1</v>
      </c>
      <c r="D2" s="68" t="s">
        <v>38</v>
      </c>
      <c r="E2" s="69"/>
      <c r="F2" s="4" t="s">
        <v>12</v>
      </c>
      <c r="G2" s="70" t="s">
        <v>17</v>
      </c>
      <c r="H2" s="71"/>
      <c r="I2" s="43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4">
        <v>45559</v>
      </c>
      <c r="B5" s="12" t="s">
        <v>32</v>
      </c>
      <c r="C5" s="12" t="s">
        <v>36</v>
      </c>
      <c r="D5" s="39">
        <v>1</v>
      </c>
      <c r="E5" s="30">
        <v>13.27</v>
      </c>
      <c r="F5" s="30">
        <v>3.91</v>
      </c>
      <c r="G5" s="42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4">
        <f>A5</f>
        <v>45559</v>
      </c>
      <c r="B6" s="12" t="str">
        <f>B5</f>
        <v>국립무형유산원</v>
      </c>
      <c r="C6" s="12" t="str">
        <f>C5</f>
        <v xml:space="preserve">지하 1층 전기실 </v>
      </c>
      <c r="D6" s="39">
        <v>2</v>
      </c>
      <c r="E6" s="30">
        <v>13.1</v>
      </c>
      <c r="F6" s="30">
        <v>3.56</v>
      </c>
      <c r="G6" s="42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44">
        <f t="shared" ref="A7:C22" si="1">A6</f>
        <v>45559</v>
      </c>
      <c r="B7" s="12" t="str">
        <f t="shared" si="1"/>
        <v>국립무형유산원</v>
      </c>
      <c r="C7" s="12" t="str">
        <f t="shared" si="1"/>
        <v xml:space="preserve">지하 1층 전기실 </v>
      </c>
      <c r="D7" s="39">
        <v>3</v>
      </c>
      <c r="E7" s="30">
        <v>13.1</v>
      </c>
      <c r="F7" s="30">
        <v>3.7</v>
      </c>
      <c r="G7" s="42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44">
        <f t="shared" si="1"/>
        <v>45559</v>
      </c>
      <c r="B8" s="12" t="str">
        <f t="shared" si="1"/>
        <v>국립무형유산원</v>
      </c>
      <c r="C8" s="12" t="str">
        <f t="shared" si="1"/>
        <v xml:space="preserve">지하 1층 전기실 </v>
      </c>
      <c r="D8" s="39">
        <v>4</v>
      </c>
      <c r="E8" s="30">
        <v>13.09</v>
      </c>
      <c r="F8" s="30">
        <v>4.08</v>
      </c>
      <c r="G8" s="42"/>
      <c r="H8" s="24"/>
      <c r="I8" s="14"/>
      <c r="J8" s="15" t="e">
        <f t="shared" si="0"/>
        <v>#DIV/0!</v>
      </c>
      <c r="L8" s="33"/>
    </row>
    <row r="9" spans="1:13" ht="22.2" customHeight="1" x14ac:dyDescent="0.4">
      <c r="A9" s="44">
        <f t="shared" si="1"/>
        <v>45559</v>
      </c>
      <c r="B9" s="12" t="str">
        <f t="shared" si="1"/>
        <v>국립무형유산원</v>
      </c>
      <c r="C9" s="12" t="str">
        <f t="shared" si="1"/>
        <v xml:space="preserve">지하 1층 전기실 </v>
      </c>
      <c r="D9" s="39">
        <v>5</v>
      </c>
      <c r="E9" s="30">
        <v>13.27</v>
      </c>
      <c r="F9" s="30">
        <v>6.36</v>
      </c>
      <c r="G9" s="42"/>
      <c r="H9" s="24"/>
      <c r="I9" s="14"/>
      <c r="J9" s="15" t="e">
        <f t="shared" si="0"/>
        <v>#DIV/0!</v>
      </c>
      <c r="L9" s="33"/>
    </row>
    <row r="10" spans="1:13" ht="22.2" customHeight="1" x14ac:dyDescent="0.4">
      <c r="A10" s="44">
        <f t="shared" si="1"/>
        <v>45559</v>
      </c>
      <c r="B10" s="12" t="str">
        <f t="shared" si="1"/>
        <v>국립무형유산원</v>
      </c>
      <c r="C10" s="12" t="str">
        <f t="shared" si="1"/>
        <v xml:space="preserve">지하 1층 전기실 </v>
      </c>
      <c r="D10" s="39">
        <v>6</v>
      </c>
      <c r="E10" s="30">
        <v>13.07</v>
      </c>
      <c r="F10" s="30">
        <v>3.97</v>
      </c>
      <c r="G10" s="42"/>
      <c r="H10" s="24"/>
      <c r="I10" s="14"/>
      <c r="J10" s="15" t="e">
        <f t="shared" si="0"/>
        <v>#DIV/0!</v>
      </c>
    </row>
    <row r="11" spans="1:13" ht="22.2" customHeight="1" x14ac:dyDescent="0.4">
      <c r="A11" s="44">
        <f t="shared" si="1"/>
        <v>45559</v>
      </c>
      <c r="B11" s="12" t="str">
        <f t="shared" si="1"/>
        <v>국립무형유산원</v>
      </c>
      <c r="C11" s="12" t="str">
        <f t="shared" si="1"/>
        <v xml:space="preserve">지하 1층 전기실 </v>
      </c>
      <c r="D11" s="39">
        <v>7</v>
      </c>
      <c r="E11" s="30">
        <v>13.25</v>
      </c>
      <c r="F11" s="30">
        <v>6.49</v>
      </c>
      <c r="G11" s="42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44">
        <f t="shared" si="1"/>
        <v>45559</v>
      </c>
      <c r="B12" s="12" t="str">
        <f t="shared" si="1"/>
        <v>국립무형유산원</v>
      </c>
      <c r="C12" s="12" t="str">
        <f t="shared" si="1"/>
        <v xml:space="preserve">지하 1층 전기실 </v>
      </c>
      <c r="D12" s="39">
        <v>8</v>
      </c>
      <c r="E12" s="30">
        <v>13.21</v>
      </c>
      <c r="F12" s="30">
        <v>6.46</v>
      </c>
      <c r="G12" s="42"/>
      <c r="H12" s="24"/>
      <c r="I12" s="14"/>
      <c r="J12" s="15" t="e">
        <f t="shared" si="0"/>
        <v>#DIV/0!</v>
      </c>
    </row>
    <row r="13" spans="1:13" ht="22.2" customHeight="1" x14ac:dyDescent="0.4">
      <c r="A13" s="44">
        <f t="shared" si="1"/>
        <v>45559</v>
      </c>
      <c r="B13" s="12" t="str">
        <f t="shared" si="1"/>
        <v>국립무형유산원</v>
      </c>
      <c r="C13" s="12" t="str">
        <f t="shared" si="1"/>
        <v xml:space="preserve">지하 1층 전기실 </v>
      </c>
      <c r="D13" s="39">
        <v>9</v>
      </c>
      <c r="E13" s="30">
        <v>13.09</v>
      </c>
      <c r="F13" s="30">
        <v>4.45</v>
      </c>
      <c r="G13" s="42"/>
      <c r="H13" s="24"/>
      <c r="I13" s="14"/>
      <c r="J13" s="15" t="e">
        <f t="shared" si="0"/>
        <v>#DIV/0!</v>
      </c>
    </row>
    <row r="14" spans="1:13" ht="22.2" hidden="1" customHeight="1" x14ac:dyDescent="0.4">
      <c r="A14" s="44">
        <f t="shared" si="1"/>
        <v>45559</v>
      </c>
      <c r="B14" s="12" t="str">
        <f t="shared" si="1"/>
        <v>국립무형유산원</v>
      </c>
      <c r="C14" s="12" t="str">
        <f t="shared" si="1"/>
        <v xml:space="preserve">지하 1층 전기실 </v>
      </c>
      <c r="D14" s="39">
        <v>10</v>
      </c>
      <c r="E14" s="30"/>
      <c r="F14" s="30"/>
      <c r="G14" s="42"/>
      <c r="H14" s="24"/>
      <c r="I14" s="14"/>
      <c r="J14" s="15" t="e">
        <f t="shared" si="0"/>
        <v>#DIV/0!</v>
      </c>
    </row>
    <row r="15" spans="1:13" ht="22.2" hidden="1" customHeight="1" x14ac:dyDescent="0.4">
      <c r="A15" s="44">
        <f t="shared" si="1"/>
        <v>45559</v>
      </c>
      <c r="B15" s="12" t="str">
        <f t="shared" si="1"/>
        <v>국립무형유산원</v>
      </c>
      <c r="C15" s="12" t="str">
        <f t="shared" si="1"/>
        <v xml:space="preserve">지하 1층 전기실 </v>
      </c>
      <c r="D15" s="39">
        <v>11</v>
      </c>
      <c r="E15" s="30"/>
      <c r="F15" s="30"/>
      <c r="G15" s="42"/>
      <c r="H15" s="24"/>
      <c r="I15" s="14"/>
      <c r="J15" s="15" t="e">
        <f t="shared" si="0"/>
        <v>#DIV/0!</v>
      </c>
    </row>
    <row r="16" spans="1:13" ht="22.2" hidden="1" customHeight="1" x14ac:dyDescent="0.4">
      <c r="A16" s="44">
        <f t="shared" si="1"/>
        <v>45559</v>
      </c>
      <c r="B16" s="12" t="str">
        <f t="shared" si="1"/>
        <v>국립무형유산원</v>
      </c>
      <c r="C16" s="12" t="str">
        <f t="shared" si="1"/>
        <v xml:space="preserve">지하 1층 전기실 </v>
      </c>
      <c r="D16" s="39">
        <v>12</v>
      </c>
      <c r="E16" s="30"/>
      <c r="F16" s="30"/>
      <c r="G16" s="42"/>
      <c r="H16" s="24"/>
      <c r="I16" s="14"/>
      <c r="J16" s="15" t="e">
        <f t="shared" si="0"/>
        <v>#DIV/0!</v>
      </c>
    </row>
    <row r="17" spans="1:10" ht="22.2" hidden="1" customHeight="1" x14ac:dyDescent="0.4">
      <c r="A17" s="44">
        <f t="shared" si="1"/>
        <v>45559</v>
      </c>
      <c r="B17" s="12" t="str">
        <f t="shared" si="1"/>
        <v>국립무형유산원</v>
      </c>
      <c r="C17" s="12" t="str">
        <f t="shared" si="1"/>
        <v xml:space="preserve">지하 1층 전기실 </v>
      </c>
      <c r="D17" s="39">
        <v>13</v>
      </c>
      <c r="E17" s="30"/>
      <c r="F17" s="30"/>
      <c r="G17" s="42"/>
      <c r="H17" s="24"/>
      <c r="I17" s="14"/>
      <c r="J17" s="15" t="e">
        <f t="shared" si="0"/>
        <v>#DIV/0!</v>
      </c>
    </row>
    <row r="18" spans="1:10" ht="22.2" hidden="1" customHeight="1" x14ac:dyDescent="0.4">
      <c r="A18" s="44">
        <f t="shared" si="1"/>
        <v>45559</v>
      </c>
      <c r="B18" s="12" t="str">
        <f t="shared" si="1"/>
        <v>국립무형유산원</v>
      </c>
      <c r="C18" s="12" t="str">
        <f t="shared" si="1"/>
        <v xml:space="preserve">지하 1층 전기실 </v>
      </c>
      <c r="D18" s="39">
        <v>14</v>
      </c>
      <c r="E18" s="30"/>
      <c r="F18" s="30"/>
      <c r="G18" s="42"/>
      <c r="H18" s="24"/>
      <c r="I18" s="14"/>
      <c r="J18" s="15" t="e">
        <f t="shared" si="0"/>
        <v>#DIV/0!</v>
      </c>
    </row>
    <row r="19" spans="1:10" ht="22.2" hidden="1" customHeight="1" x14ac:dyDescent="0.4">
      <c r="A19" s="44">
        <f t="shared" si="1"/>
        <v>45559</v>
      </c>
      <c r="B19" s="12" t="str">
        <f t="shared" si="1"/>
        <v>국립무형유산원</v>
      </c>
      <c r="C19" s="12" t="str">
        <f t="shared" si="1"/>
        <v xml:space="preserve">지하 1층 전기실 </v>
      </c>
      <c r="D19" s="39">
        <v>15</v>
      </c>
      <c r="E19" s="30"/>
      <c r="F19" s="30"/>
      <c r="G19" s="42"/>
      <c r="H19" s="24"/>
      <c r="I19" s="14"/>
      <c r="J19" s="15" t="e">
        <f t="shared" si="0"/>
        <v>#DIV/0!</v>
      </c>
    </row>
    <row r="20" spans="1:10" ht="22.2" hidden="1" customHeight="1" x14ac:dyDescent="0.4">
      <c r="A20" s="44">
        <f t="shared" si="1"/>
        <v>45559</v>
      </c>
      <c r="B20" s="12" t="str">
        <f t="shared" si="1"/>
        <v>국립무형유산원</v>
      </c>
      <c r="C20" s="12" t="str">
        <f t="shared" si="1"/>
        <v xml:space="preserve">지하 1층 전기실 </v>
      </c>
      <c r="D20" s="39">
        <v>16</v>
      </c>
      <c r="E20" s="30"/>
      <c r="F20" s="30"/>
      <c r="G20" s="42"/>
      <c r="H20" s="24"/>
      <c r="I20" s="14"/>
      <c r="J20" s="15" t="e">
        <f t="shared" si="0"/>
        <v>#DIV/0!</v>
      </c>
    </row>
    <row r="21" spans="1:10" ht="22.2" hidden="1" customHeight="1" x14ac:dyDescent="0.4">
      <c r="A21" s="44">
        <f t="shared" si="1"/>
        <v>45559</v>
      </c>
      <c r="B21" s="12" t="str">
        <f t="shared" si="1"/>
        <v>국립무형유산원</v>
      </c>
      <c r="C21" s="12" t="str">
        <f t="shared" si="1"/>
        <v xml:space="preserve">지하 1층 전기실 </v>
      </c>
      <c r="D21" s="39">
        <v>17</v>
      </c>
      <c r="E21" s="30"/>
      <c r="F21" s="30"/>
      <c r="G21" s="42"/>
      <c r="H21" s="24"/>
      <c r="I21" s="14"/>
      <c r="J21" s="15" t="e">
        <f t="shared" si="0"/>
        <v>#DIV/0!</v>
      </c>
    </row>
    <row r="22" spans="1:10" ht="22.2" hidden="1" customHeight="1" x14ac:dyDescent="0.4">
      <c r="A22" s="44">
        <f t="shared" si="1"/>
        <v>45559</v>
      </c>
      <c r="B22" s="12" t="str">
        <f t="shared" si="1"/>
        <v>국립무형유산원</v>
      </c>
      <c r="C22" s="12" t="str">
        <f t="shared" si="1"/>
        <v xml:space="preserve">지하 1층 전기실 </v>
      </c>
      <c r="D22" s="39">
        <v>18</v>
      </c>
      <c r="E22" s="30"/>
      <c r="F22" s="30"/>
      <c r="G22" s="42"/>
      <c r="H22" s="24"/>
      <c r="I22" s="14"/>
      <c r="J22" s="15" t="e">
        <f t="shared" si="0"/>
        <v>#DIV/0!</v>
      </c>
    </row>
    <row r="23" spans="1:10" ht="22.2" hidden="1" customHeight="1" x14ac:dyDescent="0.4">
      <c r="A23" s="44">
        <f t="shared" ref="A23:C38" si="2">A22</f>
        <v>45559</v>
      </c>
      <c r="B23" s="12" t="str">
        <f t="shared" si="2"/>
        <v>국립무형유산원</v>
      </c>
      <c r="C23" s="12" t="str">
        <f t="shared" si="2"/>
        <v xml:space="preserve">지하 1층 전기실 </v>
      </c>
      <c r="D23" s="39">
        <v>19</v>
      </c>
      <c r="E23" s="30"/>
      <c r="F23" s="30"/>
      <c r="G23" s="42"/>
      <c r="H23" s="24"/>
      <c r="I23" s="14"/>
      <c r="J23" s="15" t="e">
        <f t="shared" si="0"/>
        <v>#DIV/0!</v>
      </c>
    </row>
    <row r="24" spans="1:10" ht="22.2" hidden="1" customHeight="1" x14ac:dyDescent="0.4">
      <c r="A24" s="44">
        <f t="shared" si="2"/>
        <v>45559</v>
      </c>
      <c r="B24" s="12" t="str">
        <f t="shared" si="2"/>
        <v>국립무형유산원</v>
      </c>
      <c r="C24" s="12" t="str">
        <f t="shared" si="2"/>
        <v xml:space="preserve">지하 1층 전기실 </v>
      </c>
      <c r="D24" s="39">
        <v>20</v>
      </c>
      <c r="E24" s="30"/>
      <c r="F24" s="30"/>
      <c r="G24" s="42"/>
      <c r="H24" s="24"/>
      <c r="I24" s="14"/>
      <c r="J24" s="15" t="e">
        <f t="shared" si="0"/>
        <v>#DIV/0!</v>
      </c>
    </row>
    <row r="25" spans="1:10" ht="22.2" hidden="1" customHeight="1" x14ac:dyDescent="0.4">
      <c r="A25" s="44">
        <f t="shared" si="2"/>
        <v>45559</v>
      </c>
      <c r="B25" s="12" t="str">
        <f t="shared" si="2"/>
        <v>국립무형유산원</v>
      </c>
      <c r="C25" s="12" t="str">
        <f t="shared" si="2"/>
        <v xml:space="preserve">지하 1층 전기실 </v>
      </c>
      <c r="D25" s="39">
        <v>21</v>
      </c>
      <c r="E25" s="30"/>
      <c r="F25" s="30"/>
      <c r="G25" s="42"/>
      <c r="H25" s="24"/>
      <c r="I25" s="14"/>
      <c r="J25" s="15" t="e">
        <f t="shared" si="0"/>
        <v>#DIV/0!</v>
      </c>
    </row>
    <row r="26" spans="1:10" ht="22.2" hidden="1" customHeight="1" x14ac:dyDescent="0.4">
      <c r="A26" s="44">
        <f t="shared" si="2"/>
        <v>45559</v>
      </c>
      <c r="B26" s="12" t="str">
        <f t="shared" si="2"/>
        <v>국립무형유산원</v>
      </c>
      <c r="C26" s="12" t="str">
        <f t="shared" si="2"/>
        <v xml:space="preserve">지하 1층 전기실 </v>
      </c>
      <c r="D26" s="39">
        <v>22</v>
      </c>
      <c r="E26" s="30"/>
      <c r="F26" s="30"/>
      <c r="G26" s="42"/>
      <c r="H26" s="24"/>
      <c r="I26" s="14"/>
      <c r="J26" s="15" t="e">
        <f t="shared" si="0"/>
        <v>#DIV/0!</v>
      </c>
    </row>
    <row r="27" spans="1:10" ht="22.2" hidden="1" customHeight="1" x14ac:dyDescent="0.4">
      <c r="A27" s="44">
        <f t="shared" si="2"/>
        <v>45559</v>
      </c>
      <c r="B27" s="12" t="str">
        <f t="shared" si="2"/>
        <v>국립무형유산원</v>
      </c>
      <c r="C27" s="12" t="str">
        <f t="shared" si="2"/>
        <v xml:space="preserve">지하 1층 전기실 </v>
      </c>
      <c r="D27" s="39">
        <v>23</v>
      </c>
      <c r="E27" s="30"/>
      <c r="F27" s="30"/>
      <c r="G27" s="42"/>
      <c r="H27" s="24"/>
      <c r="I27" s="14"/>
      <c r="J27" s="15" t="e">
        <f t="shared" si="0"/>
        <v>#DIV/0!</v>
      </c>
    </row>
    <row r="28" spans="1:10" ht="22.2" hidden="1" customHeight="1" x14ac:dyDescent="0.4">
      <c r="A28" s="44">
        <f t="shared" si="2"/>
        <v>45559</v>
      </c>
      <c r="B28" s="12" t="str">
        <f t="shared" si="2"/>
        <v>국립무형유산원</v>
      </c>
      <c r="C28" s="12" t="str">
        <f t="shared" si="2"/>
        <v xml:space="preserve">지하 1층 전기실 </v>
      </c>
      <c r="D28" s="39">
        <v>24</v>
      </c>
      <c r="E28" s="30"/>
      <c r="F28" s="30"/>
      <c r="G28" s="42"/>
      <c r="H28" s="24"/>
      <c r="I28" s="14"/>
      <c r="J28" s="15" t="e">
        <f t="shared" si="0"/>
        <v>#DIV/0!</v>
      </c>
    </row>
    <row r="29" spans="1:10" ht="22.2" hidden="1" customHeight="1" x14ac:dyDescent="0.4">
      <c r="A29" s="44">
        <f t="shared" si="2"/>
        <v>45559</v>
      </c>
      <c r="B29" s="12" t="str">
        <f t="shared" si="2"/>
        <v>국립무형유산원</v>
      </c>
      <c r="C29" s="12" t="str">
        <f t="shared" si="2"/>
        <v xml:space="preserve">지하 1층 전기실 </v>
      </c>
      <c r="D29" s="39">
        <v>25</v>
      </c>
      <c r="E29" s="30"/>
      <c r="F29" s="30"/>
      <c r="G29" s="42"/>
      <c r="H29" s="24"/>
      <c r="I29" s="14"/>
      <c r="J29" s="15" t="e">
        <f t="shared" si="0"/>
        <v>#DIV/0!</v>
      </c>
    </row>
    <row r="30" spans="1:10" ht="22.2" hidden="1" customHeight="1" x14ac:dyDescent="0.4">
      <c r="A30" s="44">
        <f t="shared" si="2"/>
        <v>45559</v>
      </c>
      <c r="B30" s="12" t="str">
        <f t="shared" si="2"/>
        <v>국립무형유산원</v>
      </c>
      <c r="C30" s="12" t="str">
        <f t="shared" si="2"/>
        <v xml:space="preserve">지하 1층 전기실 </v>
      </c>
      <c r="D30" s="39">
        <v>26</v>
      </c>
      <c r="E30" s="30"/>
      <c r="F30" s="30"/>
      <c r="G30" s="42"/>
      <c r="H30" s="24"/>
      <c r="I30" s="14"/>
      <c r="J30" s="15" t="e">
        <f t="shared" si="0"/>
        <v>#DIV/0!</v>
      </c>
    </row>
    <row r="31" spans="1:10" ht="22.2" hidden="1" customHeight="1" x14ac:dyDescent="0.4">
      <c r="A31" s="44">
        <f t="shared" si="2"/>
        <v>45559</v>
      </c>
      <c r="B31" s="12" t="str">
        <f t="shared" si="2"/>
        <v>국립무형유산원</v>
      </c>
      <c r="C31" s="12" t="str">
        <f t="shared" si="2"/>
        <v xml:space="preserve">지하 1층 전기실 </v>
      </c>
      <c r="D31" s="39">
        <v>27</v>
      </c>
      <c r="E31" s="30"/>
      <c r="F31" s="30"/>
      <c r="G31" s="42"/>
      <c r="H31" s="24"/>
      <c r="I31" s="14"/>
      <c r="J31" s="15" t="e">
        <f>F31/I31</f>
        <v>#DIV/0!</v>
      </c>
    </row>
    <row r="32" spans="1:10" ht="22.2" hidden="1" customHeight="1" x14ac:dyDescent="0.4">
      <c r="A32" s="44">
        <f t="shared" si="2"/>
        <v>45559</v>
      </c>
      <c r="B32" s="12" t="str">
        <f t="shared" si="2"/>
        <v>국립무형유산원</v>
      </c>
      <c r="C32" s="12" t="str">
        <f t="shared" si="2"/>
        <v xml:space="preserve">지하 1층 전기실 </v>
      </c>
      <c r="D32" s="39">
        <v>28</v>
      </c>
      <c r="E32" s="30"/>
      <c r="F32" s="30"/>
      <c r="G32" s="42"/>
      <c r="H32" s="24"/>
      <c r="I32" s="14"/>
      <c r="J32" s="15" t="e">
        <f>F32/I32</f>
        <v>#DIV/0!</v>
      </c>
    </row>
    <row r="33" spans="1:10" ht="22.2" hidden="1" customHeight="1" x14ac:dyDescent="0.4">
      <c r="A33" s="44">
        <f t="shared" si="2"/>
        <v>45559</v>
      </c>
      <c r="B33" s="12" t="str">
        <f t="shared" si="2"/>
        <v>국립무형유산원</v>
      </c>
      <c r="C33" s="12" t="str">
        <f t="shared" si="2"/>
        <v xml:space="preserve">지하 1층 전기실 </v>
      </c>
      <c r="D33" s="39">
        <v>29</v>
      </c>
      <c r="E33" s="30"/>
      <c r="F33" s="30"/>
      <c r="G33" s="42"/>
      <c r="H33" s="24"/>
      <c r="I33" s="14"/>
      <c r="J33" s="15" t="e">
        <f>F33/I33</f>
        <v>#DIV/0!</v>
      </c>
    </row>
    <row r="34" spans="1:10" ht="22.2" hidden="1" customHeight="1" x14ac:dyDescent="0.4">
      <c r="A34" s="44">
        <f t="shared" si="2"/>
        <v>45559</v>
      </c>
      <c r="B34" s="12" t="str">
        <f t="shared" si="2"/>
        <v>국립무형유산원</v>
      </c>
      <c r="C34" s="12" t="str">
        <f t="shared" si="2"/>
        <v xml:space="preserve">지하 1층 전기실 </v>
      </c>
      <c r="D34" s="39">
        <v>31</v>
      </c>
      <c r="E34" s="30"/>
      <c r="F34" s="30"/>
      <c r="G34" s="42"/>
      <c r="H34" s="24"/>
      <c r="I34" s="14"/>
      <c r="J34" s="15" t="e">
        <f t="shared" si="0"/>
        <v>#DIV/0!</v>
      </c>
    </row>
    <row r="35" spans="1:10" ht="22.2" hidden="1" customHeight="1" x14ac:dyDescent="0.4">
      <c r="A35" s="44">
        <f t="shared" si="2"/>
        <v>45559</v>
      </c>
      <c r="B35" s="12" t="str">
        <f t="shared" si="2"/>
        <v>국립무형유산원</v>
      </c>
      <c r="C35" s="12" t="str">
        <f t="shared" si="2"/>
        <v xml:space="preserve">지하 1층 전기실 </v>
      </c>
      <c r="D35" s="39">
        <v>32</v>
      </c>
      <c r="E35" s="30"/>
      <c r="F35" s="30"/>
      <c r="G35" s="42"/>
      <c r="H35" s="24"/>
      <c r="I35" s="14"/>
      <c r="J35" s="15" t="e">
        <f t="shared" si="0"/>
        <v>#DIV/0!</v>
      </c>
    </row>
    <row r="36" spans="1:10" ht="22.2" hidden="1" customHeight="1" x14ac:dyDescent="0.4">
      <c r="A36" s="44">
        <f t="shared" si="2"/>
        <v>45559</v>
      </c>
      <c r="B36" s="12" t="str">
        <f t="shared" si="2"/>
        <v>국립무형유산원</v>
      </c>
      <c r="C36" s="12" t="str">
        <f t="shared" si="2"/>
        <v xml:space="preserve">지하 1층 전기실 </v>
      </c>
      <c r="D36" s="39">
        <v>33</v>
      </c>
      <c r="E36" s="30"/>
      <c r="F36" s="30"/>
      <c r="G36" s="42"/>
      <c r="H36" s="24"/>
      <c r="I36" s="14"/>
      <c r="J36" s="15" t="e">
        <f t="shared" si="0"/>
        <v>#DIV/0!</v>
      </c>
    </row>
    <row r="37" spans="1:10" ht="22.2" hidden="1" customHeight="1" x14ac:dyDescent="0.4">
      <c r="A37" s="44">
        <f t="shared" si="2"/>
        <v>45559</v>
      </c>
      <c r="B37" s="12" t="str">
        <f t="shared" si="2"/>
        <v>국립무형유산원</v>
      </c>
      <c r="C37" s="12" t="str">
        <f t="shared" si="2"/>
        <v xml:space="preserve">지하 1층 전기실 </v>
      </c>
      <c r="D37" s="39">
        <v>34</v>
      </c>
      <c r="E37" s="30"/>
      <c r="F37" s="30"/>
      <c r="G37" s="42"/>
      <c r="H37" s="24"/>
      <c r="I37" s="14"/>
      <c r="J37" s="15" t="e">
        <f t="shared" si="0"/>
        <v>#DIV/0!</v>
      </c>
    </row>
    <row r="38" spans="1:10" ht="22.2" hidden="1" customHeight="1" x14ac:dyDescent="0.4">
      <c r="A38" s="44">
        <f t="shared" si="2"/>
        <v>45559</v>
      </c>
      <c r="B38" s="12" t="str">
        <f t="shared" si="2"/>
        <v>국립무형유산원</v>
      </c>
      <c r="C38" s="12" t="str">
        <f t="shared" si="2"/>
        <v xml:space="preserve">지하 1층 전기실 </v>
      </c>
      <c r="D38" s="39">
        <v>35</v>
      </c>
      <c r="E38" s="30"/>
      <c r="F38" s="30"/>
      <c r="G38" s="42"/>
      <c r="H38" s="24"/>
      <c r="I38" s="14"/>
      <c r="J38" s="15" t="e">
        <f t="shared" si="0"/>
        <v>#DIV/0!</v>
      </c>
    </row>
    <row r="39" spans="1:10" ht="22.2" hidden="1" customHeight="1" x14ac:dyDescent="0.4">
      <c r="A39" s="44">
        <f t="shared" ref="A39:C54" si="3">A38</f>
        <v>45559</v>
      </c>
      <c r="B39" s="12" t="str">
        <f t="shared" si="3"/>
        <v>국립무형유산원</v>
      </c>
      <c r="C39" s="12" t="str">
        <f t="shared" si="3"/>
        <v xml:space="preserve">지하 1층 전기실 </v>
      </c>
      <c r="D39" s="39">
        <v>36</v>
      </c>
      <c r="E39" s="30"/>
      <c r="F39" s="30"/>
      <c r="G39" s="42"/>
      <c r="H39" s="24"/>
      <c r="I39" s="14"/>
      <c r="J39" s="15" t="e">
        <f t="shared" si="0"/>
        <v>#DIV/0!</v>
      </c>
    </row>
    <row r="40" spans="1:10" ht="22.2" hidden="1" customHeight="1" x14ac:dyDescent="0.4">
      <c r="A40" s="44">
        <f t="shared" si="3"/>
        <v>45559</v>
      </c>
      <c r="B40" s="12" t="str">
        <f t="shared" si="3"/>
        <v>국립무형유산원</v>
      </c>
      <c r="C40" s="12" t="str">
        <f t="shared" si="3"/>
        <v xml:space="preserve">지하 1층 전기실 </v>
      </c>
      <c r="D40" s="39">
        <v>37</v>
      </c>
      <c r="E40" s="30"/>
      <c r="F40" s="30"/>
      <c r="G40" s="42"/>
      <c r="H40" s="24"/>
      <c r="I40" s="14"/>
      <c r="J40" s="15" t="e">
        <f t="shared" si="0"/>
        <v>#DIV/0!</v>
      </c>
    </row>
    <row r="41" spans="1:10" ht="22.2" hidden="1" customHeight="1" x14ac:dyDescent="0.4">
      <c r="A41" s="44">
        <f t="shared" si="3"/>
        <v>45559</v>
      </c>
      <c r="B41" s="12" t="str">
        <f t="shared" si="3"/>
        <v>국립무형유산원</v>
      </c>
      <c r="C41" s="12" t="str">
        <f t="shared" si="3"/>
        <v xml:space="preserve">지하 1층 전기실 </v>
      </c>
      <c r="D41" s="39">
        <v>38</v>
      </c>
      <c r="E41" s="30"/>
      <c r="F41" s="30"/>
      <c r="G41" s="42"/>
      <c r="H41" s="24"/>
      <c r="I41" s="14"/>
      <c r="J41" s="15" t="e">
        <f t="shared" si="0"/>
        <v>#DIV/0!</v>
      </c>
    </row>
    <row r="42" spans="1:10" ht="22.2" hidden="1" customHeight="1" x14ac:dyDescent="0.4">
      <c r="A42" s="44">
        <f t="shared" si="3"/>
        <v>45559</v>
      </c>
      <c r="B42" s="12" t="str">
        <f t="shared" si="3"/>
        <v>국립무형유산원</v>
      </c>
      <c r="C42" s="12" t="str">
        <f t="shared" si="3"/>
        <v xml:space="preserve">지하 1층 전기실 </v>
      </c>
      <c r="D42" s="39">
        <v>39</v>
      </c>
      <c r="E42" s="30"/>
      <c r="F42" s="30"/>
      <c r="G42" s="42"/>
      <c r="H42" s="24"/>
      <c r="I42" s="14"/>
      <c r="J42" s="15" t="e">
        <f t="shared" si="0"/>
        <v>#DIV/0!</v>
      </c>
    </row>
    <row r="43" spans="1:10" ht="22.2" hidden="1" customHeight="1" x14ac:dyDescent="0.4">
      <c r="A43" s="44">
        <f t="shared" si="3"/>
        <v>45559</v>
      </c>
      <c r="B43" s="12" t="str">
        <f t="shared" si="3"/>
        <v>국립무형유산원</v>
      </c>
      <c r="C43" s="12" t="str">
        <f t="shared" si="3"/>
        <v xml:space="preserve">지하 1층 전기실 </v>
      </c>
      <c r="D43" s="39">
        <v>40</v>
      </c>
      <c r="E43" s="30"/>
      <c r="F43" s="30"/>
      <c r="G43" s="42"/>
      <c r="H43" s="24"/>
      <c r="I43" s="14"/>
      <c r="J43" s="15" t="e">
        <f t="shared" si="0"/>
        <v>#DIV/0!</v>
      </c>
    </row>
    <row r="44" spans="1:10" ht="22.2" hidden="1" customHeight="1" x14ac:dyDescent="0.4">
      <c r="A44" s="44">
        <f t="shared" si="3"/>
        <v>45559</v>
      </c>
      <c r="B44" s="12" t="str">
        <f t="shared" si="3"/>
        <v>국립무형유산원</v>
      </c>
      <c r="C44" s="12" t="str">
        <f t="shared" si="3"/>
        <v xml:space="preserve">지하 1층 전기실 </v>
      </c>
      <c r="D44" s="39">
        <v>41</v>
      </c>
      <c r="E44" s="30"/>
      <c r="F44" s="30"/>
      <c r="G44" s="42"/>
      <c r="H44" s="24"/>
      <c r="I44" s="14"/>
      <c r="J44" s="15" t="e">
        <f t="shared" si="0"/>
        <v>#DIV/0!</v>
      </c>
    </row>
    <row r="45" spans="1:10" ht="22.2" hidden="1" customHeight="1" x14ac:dyDescent="0.4">
      <c r="A45" s="44">
        <f t="shared" si="3"/>
        <v>45559</v>
      </c>
      <c r="B45" s="12" t="str">
        <f t="shared" si="3"/>
        <v>국립무형유산원</v>
      </c>
      <c r="C45" s="12" t="str">
        <f t="shared" si="3"/>
        <v xml:space="preserve">지하 1층 전기실 </v>
      </c>
      <c r="D45" s="39">
        <v>42</v>
      </c>
      <c r="E45" s="30"/>
      <c r="F45" s="30"/>
      <c r="G45" s="42"/>
      <c r="H45" s="24"/>
      <c r="I45" s="14"/>
      <c r="J45" s="15" t="e">
        <f t="shared" si="0"/>
        <v>#DIV/0!</v>
      </c>
    </row>
    <row r="46" spans="1:10" ht="22.2" hidden="1" customHeight="1" x14ac:dyDescent="0.4">
      <c r="A46" s="44">
        <f t="shared" si="3"/>
        <v>45559</v>
      </c>
      <c r="B46" s="12" t="str">
        <f t="shared" si="3"/>
        <v>국립무형유산원</v>
      </c>
      <c r="C46" s="12" t="str">
        <f t="shared" si="3"/>
        <v xml:space="preserve">지하 1층 전기실 </v>
      </c>
      <c r="D46" s="39">
        <v>43</v>
      </c>
      <c r="E46" s="30"/>
      <c r="F46" s="30"/>
      <c r="G46" s="42"/>
      <c r="H46" s="24"/>
      <c r="I46" s="14"/>
      <c r="J46" s="15" t="e">
        <f t="shared" si="0"/>
        <v>#DIV/0!</v>
      </c>
    </row>
    <row r="47" spans="1:10" ht="22.2" hidden="1" customHeight="1" x14ac:dyDescent="0.4">
      <c r="A47" s="44">
        <f t="shared" si="3"/>
        <v>45559</v>
      </c>
      <c r="B47" s="12" t="str">
        <f t="shared" si="3"/>
        <v>국립무형유산원</v>
      </c>
      <c r="C47" s="12" t="str">
        <f t="shared" si="3"/>
        <v xml:space="preserve">지하 1층 전기실 </v>
      </c>
      <c r="D47" s="39">
        <v>44</v>
      </c>
      <c r="E47" s="30"/>
      <c r="F47" s="30"/>
      <c r="G47" s="42"/>
      <c r="H47" s="24"/>
      <c r="I47" s="14"/>
      <c r="J47" s="15" t="e">
        <f t="shared" si="0"/>
        <v>#DIV/0!</v>
      </c>
    </row>
    <row r="48" spans="1:10" ht="22.2" hidden="1" customHeight="1" x14ac:dyDescent="0.4">
      <c r="A48" s="44">
        <f t="shared" si="3"/>
        <v>45559</v>
      </c>
      <c r="B48" s="12" t="str">
        <f t="shared" si="3"/>
        <v>국립무형유산원</v>
      </c>
      <c r="C48" s="12" t="str">
        <f t="shared" si="3"/>
        <v xml:space="preserve">지하 1층 전기실 </v>
      </c>
      <c r="D48" s="39">
        <v>45</v>
      </c>
      <c r="E48" s="30"/>
      <c r="F48" s="30"/>
      <c r="G48" s="42"/>
      <c r="H48" s="24"/>
      <c r="I48" s="14"/>
      <c r="J48" s="15" t="e">
        <f t="shared" si="0"/>
        <v>#DIV/0!</v>
      </c>
    </row>
    <row r="49" spans="1:10" ht="22.2" hidden="1" customHeight="1" x14ac:dyDescent="0.4">
      <c r="A49" s="44">
        <f t="shared" si="3"/>
        <v>45559</v>
      </c>
      <c r="B49" s="12" t="str">
        <f t="shared" si="3"/>
        <v>국립무형유산원</v>
      </c>
      <c r="C49" s="12" t="str">
        <f t="shared" si="3"/>
        <v xml:space="preserve">지하 1층 전기실 </v>
      </c>
      <c r="D49" s="39">
        <v>46</v>
      </c>
      <c r="E49" s="30"/>
      <c r="F49" s="30"/>
      <c r="G49" s="42"/>
      <c r="H49" s="24"/>
      <c r="I49" s="14"/>
      <c r="J49" s="15" t="e">
        <f t="shared" si="0"/>
        <v>#DIV/0!</v>
      </c>
    </row>
    <row r="50" spans="1:10" ht="22.2" hidden="1" customHeight="1" x14ac:dyDescent="0.4">
      <c r="A50" s="44">
        <f t="shared" si="3"/>
        <v>45559</v>
      </c>
      <c r="B50" s="12" t="str">
        <f t="shared" si="3"/>
        <v>국립무형유산원</v>
      </c>
      <c r="C50" s="12" t="str">
        <f t="shared" si="3"/>
        <v xml:space="preserve">지하 1층 전기실 </v>
      </c>
      <c r="D50" s="39">
        <v>47</v>
      </c>
      <c r="E50" s="30"/>
      <c r="F50" s="30"/>
      <c r="G50" s="42"/>
      <c r="H50" s="24"/>
      <c r="I50" s="14"/>
      <c r="J50" s="15" t="e">
        <f t="shared" si="0"/>
        <v>#DIV/0!</v>
      </c>
    </row>
    <row r="51" spans="1:10" ht="22.2" hidden="1" customHeight="1" x14ac:dyDescent="0.4">
      <c r="A51" s="44">
        <f t="shared" si="3"/>
        <v>45559</v>
      </c>
      <c r="B51" s="12" t="str">
        <f t="shared" si="3"/>
        <v>국립무형유산원</v>
      </c>
      <c r="C51" s="12" t="str">
        <f t="shared" si="3"/>
        <v xml:space="preserve">지하 1층 전기실 </v>
      </c>
      <c r="D51" s="39">
        <v>48</v>
      </c>
      <c r="E51" s="30"/>
      <c r="F51" s="30"/>
      <c r="G51" s="42"/>
      <c r="H51" s="24"/>
      <c r="I51" s="14"/>
      <c r="J51" s="15" t="e">
        <f t="shared" si="0"/>
        <v>#DIV/0!</v>
      </c>
    </row>
    <row r="52" spans="1:10" ht="22.2" hidden="1" customHeight="1" x14ac:dyDescent="0.4">
      <c r="A52" s="44">
        <f t="shared" si="3"/>
        <v>45559</v>
      </c>
      <c r="B52" s="12" t="str">
        <f t="shared" si="3"/>
        <v>국립무형유산원</v>
      </c>
      <c r="C52" s="12" t="str">
        <f t="shared" si="3"/>
        <v xml:space="preserve">지하 1층 전기실 </v>
      </c>
      <c r="D52" s="39">
        <v>49</v>
      </c>
      <c r="E52" s="30"/>
      <c r="F52" s="30"/>
      <c r="G52" s="42"/>
      <c r="H52" s="24"/>
      <c r="I52" s="14"/>
      <c r="J52" s="15" t="e">
        <f t="shared" si="0"/>
        <v>#DIV/0!</v>
      </c>
    </row>
    <row r="53" spans="1:10" ht="22.2" hidden="1" customHeight="1" x14ac:dyDescent="0.4">
      <c r="A53" s="44">
        <f t="shared" si="3"/>
        <v>45559</v>
      </c>
      <c r="B53" s="12" t="str">
        <f t="shared" si="3"/>
        <v>국립무형유산원</v>
      </c>
      <c r="C53" s="12" t="str">
        <f t="shared" si="3"/>
        <v xml:space="preserve">지하 1층 전기실 </v>
      </c>
      <c r="D53" s="39">
        <v>50</v>
      </c>
      <c r="E53" s="30"/>
      <c r="F53" s="30"/>
      <c r="G53" s="42"/>
      <c r="H53" s="24"/>
      <c r="I53" s="14"/>
      <c r="J53" s="15" t="e">
        <f t="shared" si="0"/>
        <v>#DIV/0!</v>
      </c>
    </row>
    <row r="54" spans="1:10" ht="22.2" hidden="1" customHeight="1" x14ac:dyDescent="0.4">
      <c r="A54" s="44">
        <f t="shared" si="3"/>
        <v>45559</v>
      </c>
      <c r="B54" s="12" t="str">
        <f t="shared" si="3"/>
        <v>국립무형유산원</v>
      </c>
      <c r="C54" s="12" t="str">
        <f t="shared" si="3"/>
        <v xml:space="preserve">지하 1층 전기실 </v>
      </c>
      <c r="D54" s="39">
        <v>51</v>
      </c>
      <c r="E54" s="30"/>
      <c r="F54" s="30"/>
      <c r="G54" s="42"/>
      <c r="H54" s="24"/>
      <c r="I54" s="14"/>
      <c r="J54" s="15" t="e">
        <f t="shared" si="0"/>
        <v>#DIV/0!</v>
      </c>
    </row>
    <row r="55" spans="1:10" ht="22.2" hidden="1" customHeight="1" x14ac:dyDescent="0.4">
      <c r="A55" s="44">
        <f t="shared" ref="A55:C70" si="4">A54</f>
        <v>45559</v>
      </c>
      <c r="B55" s="12" t="str">
        <f t="shared" si="4"/>
        <v>국립무형유산원</v>
      </c>
      <c r="C55" s="12" t="str">
        <f t="shared" si="4"/>
        <v xml:space="preserve">지하 1층 전기실 </v>
      </c>
      <c r="D55" s="39">
        <v>52</v>
      </c>
      <c r="E55" s="30"/>
      <c r="F55" s="30"/>
      <c r="G55" s="42"/>
      <c r="H55" s="24"/>
      <c r="I55" s="14"/>
      <c r="J55" s="15" t="e">
        <f t="shared" si="0"/>
        <v>#DIV/0!</v>
      </c>
    </row>
    <row r="56" spans="1:10" ht="22.2" hidden="1" customHeight="1" x14ac:dyDescent="0.4">
      <c r="A56" s="44">
        <f t="shared" si="4"/>
        <v>45559</v>
      </c>
      <c r="B56" s="12" t="str">
        <f t="shared" si="4"/>
        <v>국립무형유산원</v>
      </c>
      <c r="C56" s="12" t="str">
        <f t="shared" si="4"/>
        <v xml:space="preserve">지하 1층 전기실 </v>
      </c>
      <c r="D56" s="39">
        <v>53</v>
      </c>
      <c r="E56" s="30"/>
      <c r="F56" s="30"/>
      <c r="G56" s="42"/>
      <c r="H56" s="24"/>
      <c r="I56" s="14"/>
      <c r="J56" s="15" t="e">
        <f t="shared" si="0"/>
        <v>#DIV/0!</v>
      </c>
    </row>
    <row r="57" spans="1:10" ht="22.2" hidden="1" customHeight="1" x14ac:dyDescent="0.4">
      <c r="A57" s="44">
        <f t="shared" si="4"/>
        <v>45559</v>
      </c>
      <c r="B57" s="12" t="str">
        <f t="shared" si="4"/>
        <v>국립무형유산원</v>
      </c>
      <c r="C57" s="12" t="str">
        <f t="shared" si="4"/>
        <v xml:space="preserve">지하 1층 전기실 </v>
      </c>
      <c r="D57" s="39">
        <v>54</v>
      </c>
      <c r="E57" s="30"/>
      <c r="F57" s="30"/>
      <c r="G57" s="42"/>
      <c r="H57" s="24"/>
      <c r="I57" s="14"/>
      <c r="J57" s="15" t="e">
        <f t="shared" si="0"/>
        <v>#DIV/0!</v>
      </c>
    </row>
    <row r="58" spans="1:10" ht="22.2" hidden="1" customHeight="1" x14ac:dyDescent="0.4">
      <c r="A58" s="44">
        <f t="shared" si="4"/>
        <v>45559</v>
      </c>
      <c r="B58" s="12" t="str">
        <f t="shared" si="4"/>
        <v>국립무형유산원</v>
      </c>
      <c r="C58" s="12" t="str">
        <f t="shared" si="4"/>
        <v xml:space="preserve">지하 1층 전기실 </v>
      </c>
      <c r="D58" s="39">
        <v>55</v>
      </c>
      <c r="E58" s="30"/>
      <c r="F58" s="30"/>
      <c r="G58" s="42"/>
      <c r="H58" s="24"/>
      <c r="I58" s="14"/>
      <c r="J58" s="15" t="e">
        <f t="shared" si="0"/>
        <v>#DIV/0!</v>
      </c>
    </row>
    <row r="59" spans="1:10" ht="22.2" hidden="1" customHeight="1" x14ac:dyDescent="0.4">
      <c r="A59" s="44">
        <f t="shared" si="4"/>
        <v>45559</v>
      </c>
      <c r="B59" s="12" t="str">
        <f t="shared" si="4"/>
        <v>국립무형유산원</v>
      </c>
      <c r="C59" s="12" t="str">
        <f t="shared" si="4"/>
        <v xml:space="preserve">지하 1층 전기실 </v>
      </c>
      <c r="D59" s="39">
        <v>56</v>
      </c>
      <c r="E59" s="30"/>
      <c r="F59" s="30"/>
      <c r="G59" s="42"/>
      <c r="H59" s="24"/>
      <c r="I59" s="14"/>
      <c r="J59" s="15" t="e">
        <f t="shared" si="0"/>
        <v>#DIV/0!</v>
      </c>
    </row>
    <row r="60" spans="1:10" ht="22.2" hidden="1" customHeight="1" x14ac:dyDescent="0.4">
      <c r="A60" s="44">
        <f t="shared" si="4"/>
        <v>45559</v>
      </c>
      <c r="B60" s="12" t="str">
        <f t="shared" si="4"/>
        <v>국립무형유산원</v>
      </c>
      <c r="C60" s="12" t="str">
        <f t="shared" si="4"/>
        <v xml:space="preserve">지하 1층 전기실 </v>
      </c>
      <c r="D60" s="39">
        <v>57</v>
      </c>
      <c r="E60" s="30"/>
      <c r="F60" s="30"/>
      <c r="G60" s="42"/>
      <c r="H60" s="24"/>
      <c r="I60" s="14"/>
      <c r="J60" s="15" t="e">
        <f t="shared" si="0"/>
        <v>#DIV/0!</v>
      </c>
    </row>
    <row r="61" spans="1:10" ht="22.2" hidden="1" customHeight="1" x14ac:dyDescent="0.4">
      <c r="A61" s="44">
        <f t="shared" si="4"/>
        <v>45559</v>
      </c>
      <c r="B61" s="12" t="str">
        <f t="shared" si="4"/>
        <v>국립무형유산원</v>
      </c>
      <c r="C61" s="12" t="str">
        <f t="shared" si="4"/>
        <v xml:space="preserve">지하 1층 전기실 </v>
      </c>
      <c r="D61" s="39">
        <v>58</v>
      </c>
      <c r="E61" s="30"/>
      <c r="F61" s="30"/>
      <c r="G61" s="42"/>
      <c r="H61" s="24"/>
      <c r="I61" s="14"/>
      <c r="J61" s="15" t="e">
        <f t="shared" si="0"/>
        <v>#DIV/0!</v>
      </c>
    </row>
    <row r="62" spans="1:10" ht="22.2" hidden="1" customHeight="1" x14ac:dyDescent="0.4">
      <c r="A62" s="44">
        <f t="shared" si="4"/>
        <v>45559</v>
      </c>
      <c r="B62" s="12" t="str">
        <f t="shared" si="4"/>
        <v>국립무형유산원</v>
      </c>
      <c r="C62" s="12" t="str">
        <f t="shared" si="4"/>
        <v xml:space="preserve">지하 1층 전기실 </v>
      </c>
      <c r="D62" s="39">
        <v>59</v>
      </c>
      <c r="E62" s="30"/>
      <c r="F62" s="30"/>
      <c r="G62" s="42"/>
      <c r="H62" s="24"/>
      <c r="I62" s="14"/>
      <c r="J62" s="15" t="e">
        <f t="shared" si="0"/>
        <v>#DIV/0!</v>
      </c>
    </row>
    <row r="63" spans="1:10" ht="22.2" hidden="1" customHeight="1" x14ac:dyDescent="0.4">
      <c r="A63" s="44">
        <f t="shared" si="4"/>
        <v>45559</v>
      </c>
      <c r="B63" s="12" t="str">
        <f t="shared" si="4"/>
        <v>국립무형유산원</v>
      </c>
      <c r="C63" s="12" t="str">
        <f t="shared" si="4"/>
        <v xml:space="preserve">지하 1층 전기실 </v>
      </c>
      <c r="D63" s="39">
        <v>60</v>
      </c>
      <c r="E63" s="30"/>
      <c r="F63" s="30"/>
      <c r="G63" s="42"/>
      <c r="H63" s="24"/>
      <c r="I63" s="14"/>
      <c r="J63" s="15" t="e">
        <f t="shared" si="0"/>
        <v>#DIV/0!</v>
      </c>
    </row>
    <row r="64" spans="1:10" ht="22.2" hidden="1" customHeight="1" x14ac:dyDescent="0.4">
      <c r="A64" s="44">
        <f t="shared" si="4"/>
        <v>45559</v>
      </c>
      <c r="B64" s="12" t="str">
        <f t="shared" si="4"/>
        <v>국립무형유산원</v>
      </c>
      <c r="C64" s="12" t="str">
        <f t="shared" si="4"/>
        <v xml:space="preserve">지하 1층 전기실 </v>
      </c>
      <c r="D64" s="39">
        <v>61</v>
      </c>
      <c r="E64" s="30"/>
      <c r="F64" s="30"/>
      <c r="G64" s="42"/>
      <c r="H64" s="24"/>
      <c r="I64" s="14"/>
      <c r="J64" s="15" t="e">
        <f t="shared" si="0"/>
        <v>#DIV/0!</v>
      </c>
    </row>
    <row r="65" spans="1:10" ht="22.2" hidden="1" customHeight="1" x14ac:dyDescent="0.4">
      <c r="A65" s="44">
        <f t="shared" si="4"/>
        <v>45559</v>
      </c>
      <c r="B65" s="12" t="str">
        <f t="shared" si="4"/>
        <v>국립무형유산원</v>
      </c>
      <c r="C65" s="12" t="str">
        <f t="shared" si="4"/>
        <v xml:space="preserve">지하 1층 전기실 </v>
      </c>
      <c r="D65" s="39">
        <v>62</v>
      </c>
      <c r="E65" s="30"/>
      <c r="F65" s="30"/>
      <c r="G65" s="42"/>
      <c r="H65" s="24"/>
      <c r="I65" s="14"/>
      <c r="J65" s="15" t="e">
        <f t="shared" si="0"/>
        <v>#DIV/0!</v>
      </c>
    </row>
    <row r="66" spans="1:10" ht="22.2" hidden="1" customHeight="1" x14ac:dyDescent="0.4">
      <c r="A66" s="44">
        <f t="shared" si="4"/>
        <v>45559</v>
      </c>
      <c r="B66" s="12" t="str">
        <f t="shared" si="4"/>
        <v>국립무형유산원</v>
      </c>
      <c r="C66" s="12" t="str">
        <f t="shared" si="4"/>
        <v xml:space="preserve">지하 1층 전기실 </v>
      </c>
      <c r="D66" s="39">
        <v>63</v>
      </c>
      <c r="E66" s="30"/>
      <c r="F66" s="30"/>
      <c r="G66" s="42"/>
      <c r="H66" s="24"/>
      <c r="I66" s="14"/>
      <c r="J66" s="15" t="e">
        <f t="shared" si="0"/>
        <v>#DIV/0!</v>
      </c>
    </row>
    <row r="67" spans="1:10" ht="22.2" hidden="1" customHeight="1" x14ac:dyDescent="0.4">
      <c r="A67" s="44">
        <f t="shared" si="4"/>
        <v>45559</v>
      </c>
      <c r="B67" s="12" t="str">
        <f t="shared" si="4"/>
        <v>국립무형유산원</v>
      </c>
      <c r="C67" s="12" t="str">
        <f t="shared" si="4"/>
        <v xml:space="preserve">지하 1층 전기실 </v>
      </c>
      <c r="D67" s="39">
        <v>64</v>
      </c>
      <c r="E67" s="30"/>
      <c r="F67" s="30"/>
      <c r="G67" s="42"/>
      <c r="H67" s="24"/>
      <c r="I67" s="14"/>
      <c r="J67" s="15" t="e">
        <f t="shared" si="0"/>
        <v>#DIV/0!</v>
      </c>
    </row>
    <row r="68" spans="1:10" ht="22.2" hidden="1" customHeight="1" x14ac:dyDescent="0.4">
      <c r="A68" s="44">
        <f t="shared" si="4"/>
        <v>45559</v>
      </c>
      <c r="B68" s="12" t="str">
        <f t="shared" si="4"/>
        <v>국립무형유산원</v>
      </c>
      <c r="C68" s="12" t="str">
        <f t="shared" si="4"/>
        <v xml:space="preserve">지하 1층 전기실 </v>
      </c>
      <c r="D68" s="39">
        <v>65</v>
      </c>
      <c r="E68" s="30"/>
      <c r="F68" s="30"/>
      <c r="G68" s="42"/>
      <c r="H68" s="24"/>
      <c r="I68" s="14"/>
      <c r="J68" s="15" t="e">
        <f t="shared" si="0"/>
        <v>#DIV/0!</v>
      </c>
    </row>
    <row r="69" spans="1:10" ht="22.2" hidden="1" customHeight="1" x14ac:dyDescent="0.4">
      <c r="A69" s="44">
        <f t="shared" si="4"/>
        <v>45559</v>
      </c>
      <c r="B69" s="12" t="str">
        <f t="shared" si="4"/>
        <v>국립무형유산원</v>
      </c>
      <c r="C69" s="12" t="str">
        <f t="shared" si="4"/>
        <v xml:space="preserve">지하 1층 전기실 </v>
      </c>
      <c r="D69" s="39">
        <v>66</v>
      </c>
      <c r="E69" s="30"/>
      <c r="F69" s="30"/>
      <c r="G69" s="42"/>
      <c r="H69" s="24"/>
      <c r="I69" s="14"/>
      <c r="J69" s="15" t="e">
        <f t="shared" si="0"/>
        <v>#DIV/0!</v>
      </c>
    </row>
    <row r="70" spans="1:10" ht="22.2" hidden="1" customHeight="1" x14ac:dyDescent="0.4">
      <c r="A70" s="44">
        <f t="shared" si="4"/>
        <v>45559</v>
      </c>
      <c r="B70" s="12" t="str">
        <f t="shared" si="4"/>
        <v>국립무형유산원</v>
      </c>
      <c r="C70" s="12" t="str">
        <f t="shared" si="4"/>
        <v xml:space="preserve">지하 1층 전기실 </v>
      </c>
      <c r="D70" s="39">
        <v>67</v>
      </c>
      <c r="E70" s="30"/>
      <c r="F70" s="30"/>
      <c r="G70" s="42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4">
        <f t="shared" ref="A71:C83" si="6">A70</f>
        <v>45559</v>
      </c>
      <c r="B71" s="12" t="str">
        <f t="shared" si="6"/>
        <v>국립무형유산원</v>
      </c>
      <c r="C71" s="12" t="str">
        <f t="shared" si="6"/>
        <v xml:space="preserve">지하 1층 전기실 </v>
      </c>
      <c r="D71" s="39">
        <v>68</v>
      </c>
      <c r="E71" s="30"/>
      <c r="F71" s="30"/>
      <c r="G71" s="42"/>
      <c r="H71" s="24"/>
      <c r="I71" s="14"/>
      <c r="J71" s="15" t="e">
        <f t="shared" si="5"/>
        <v>#DIV/0!</v>
      </c>
    </row>
    <row r="72" spans="1:10" ht="22.2" hidden="1" customHeight="1" x14ac:dyDescent="0.4">
      <c r="A72" s="44">
        <f t="shared" si="6"/>
        <v>45559</v>
      </c>
      <c r="B72" s="12" t="str">
        <f t="shared" si="6"/>
        <v>국립무형유산원</v>
      </c>
      <c r="C72" s="12" t="str">
        <f t="shared" si="6"/>
        <v xml:space="preserve">지하 1층 전기실 </v>
      </c>
      <c r="D72" s="39">
        <v>69</v>
      </c>
      <c r="E72" s="30"/>
      <c r="F72" s="30"/>
      <c r="G72" s="42"/>
      <c r="H72" s="24"/>
      <c r="I72" s="14"/>
      <c r="J72" s="15" t="e">
        <f t="shared" si="5"/>
        <v>#DIV/0!</v>
      </c>
    </row>
    <row r="73" spans="1:10" ht="22.2" hidden="1" customHeight="1" x14ac:dyDescent="0.4">
      <c r="A73" s="44">
        <f t="shared" si="6"/>
        <v>45559</v>
      </c>
      <c r="B73" s="12" t="str">
        <f t="shared" si="6"/>
        <v>국립무형유산원</v>
      </c>
      <c r="C73" s="12" t="str">
        <f t="shared" si="6"/>
        <v xml:space="preserve">지하 1층 전기실 </v>
      </c>
      <c r="D73" s="39">
        <v>70</v>
      </c>
      <c r="E73" s="30"/>
      <c r="F73" s="30"/>
      <c r="G73" s="42"/>
      <c r="H73" s="24"/>
      <c r="I73" s="14"/>
      <c r="J73" s="15" t="e">
        <f t="shared" si="5"/>
        <v>#DIV/0!</v>
      </c>
    </row>
    <row r="74" spans="1:10" ht="22.2" hidden="1" customHeight="1" x14ac:dyDescent="0.4">
      <c r="A74" s="44">
        <f t="shared" si="6"/>
        <v>45559</v>
      </c>
      <c r="B74" s="12" t="str">
        <f t="shared" si="6"/>
        <v>국립무형유산원</v>
      </c>
      <c r="C74" s="12" t="str">
        <f t="shared" si="6"/>
        <v xml:space="preserve">지하 1층 전기실 </v>
      </c>
      <c r="D74" s="39">
        <v>71</v>
      </c>
      <c r="E74" s="30"/>
      <c r="F74" s="30"/>
      <c r="G74" s="42"/>
      <c r="H74" s="24"/>
      <c r="I74" s="14"/>
      <c r="J74" s="15" t="e">
        <f t="shared" si="5"/>
        <v>#DIV/0!</v>
      </c>
    </row>
    <row r="75" spans="1:10" ht="22.2" hidden="1" customHeight="1" x14ac:dyDescent="0.4">
      <c r="A75" s="44">
        <f t="shared" si="6"/>
        <v>45559</v>
      </c>
      <c r="B75" s="12" t="str">
        <f t="shared" si="6"/>
        <v>국립무형유산원</v>
      </c>
      <c r="C75" s="12" t="str">
        <f t="shared" si="6"/>
        <v xml:space="preserve">지하 1층 전기실 </v>
      </c>
      <c r="D75" s="39">
        <v>72</v>
      </c>
      <c r="E75" s="30"/>
      <c r="F75" s="30"/>
      <c r="G75" s="42"/>
      <c r="H75" s="24"/>
      <c r="I75" s="14"/>
      <c r="J75" s="15" t="e">
        <f t="shared" si="5"/>
        <v>#DIV/0!</v>
      </c>
    </row>
    <row r="76" spans="1:10" ht="22.2" hidden="1" customHeight="1" x14ac:dyDescent="0.4">
      <c r="A76" s="44">
        <f t="shared" si="6"/>
        <v>45559</v>
      </c>
      <c r="B76" s="12" t="str">
        <f t="shared" si="6"/>
        <v>국립무형유산원</v>
      </c>
      <c r="C76" s="12" t="str">
        <f t="shared" si="6"/>
        <v xml:space="preserve">지하 1층 전기실 </v>
      </c>
      <c r="D76" s="39">
        <v>73</v>
      </c>
      <c r="E76" s="30"/>
      <c r="F76" s="30"/>
      <c r="G76" s="42"/>
      <c r="H76" s="24"/>
      <c r="I76" s="14"/>
      <c r="J76" s="15" t="e">
        <f t="shared" si="5"/>
        <v>#DIV/0!</v>
      </c>
    </row>
    <row r="77" spans="1:10" ht="22.2" hidden="1" customHeight="1" x14ac:dyDescent="0.4">
      <c r="A77" s="44">
        <f t="shared" si="6"/>
        <v>45559</v>
      </c>
      <c r="B77" s="12" t="str">
        <f t="shared" si="6"/>
        <v>국립무형유산원</v>
      </c>
      <c r="C77" s="12" t="str">
        <f t="shared" si="6"/>
        <v xml:space="preserve">지하 1층 전기실 </v>
      </c>
      <c r="D77" s="39">
        <v>74</v>
      </c>
      <c r="E77" s="30"/>
      <c r="F77" s="30"/>
      <c r="G77" s="42"/>
      <c r="H77" s="24"/>
      <c r="I77" s="14"/>
      <c r="J77" s="15" t="e">
        <f t="shared" si="5"/>
        <v>#DIV/0!</v>
      </c>
    </row>
    <row r="78" spans="1:10" ht="22.2" hidden="1" customHeight="1" x14ac:dyDescent="0.4">
      <c r="A78" s="44">
        <f t="shared" si="6"/>
        <v>45559</v>
      </c>
      <c r="B78" s="12" t="str">
        <f t="shared" si="6"/>
        <v>국립무형유산원</v>
      </c>
      <c r="C78" s="12" t="str">
        <f t="shared" si="6"/>
        <v xml:space="preserve">지하 1층 전기실 </v>
      </c>
      <c r="D78" s="39">
        <v>75</v>
      </c>
      <c r="E78" s="30"/>
      <c r="F78" s="30"/>
      <c r="G78" s="42"/>
      <c r="H78" s="24"/>
      <c r="I78" s="14"/>
      <c r="J78" s="15" t="e">
        <f t="shared" si="5"/>
        <v>#DIV/0!</v>
      </c>
    </row>
    <row r="79" spans="1:10" ht="22.2" hidden="1" customHeight="1" x14ac:dyDescent="0.4">
      <c r="A79" s="44">
        <f t="shared" si="6"/>
        <v>45559</v>
      </c>
      <c r="B79" s="12" t="str">
        <f t="shared" si="6"/>
        <v>국립무형유산원</v>
      </c>
      <c r="C79" s="12" t="str">
        <f t="shared" si="6"/>
        <v xml:space="preserve">지하 1층 전기실 </v>
      </c>
      <c r="D79" s="39">
        <v>76</v>
      </c>
      <c r="E79" s="30"/>
      <c r="F79" s="30"/>
      <c r="G79" s="42"/>
      <c r="H79" s="24"/>
      <c r="I79" s="14"/>
      <c r="J79" s="15" t="e">
        <f t="shared" si="5"/>
        <v>#DIV/0!</v>
      </c>
    </row>
    <row r="80" spans="1:10" ht="22.2" hidden="1" customHeight="1" x14ac:dyDescent="0.4">
      <c r="A80" s="44">
        <f t="shared" si="6"/>
        <v>45559</v>
      </c>
      <c r="B80" s="12" t="str">
        <f t="shared" si="6"/>
        <v>국립무형유산원</v>
      </c>
      <c r="C80" s="12" t="str">
        <f t="shared" si="6"/>
        <v xml:space="preserve">지하 1층 전기실 </v>
      </c>
      <c r="D80" s="39">
        <v>77</v>
      </c>
      <c r="E80" s="30"/>
      <c r="F80" s="30"/>
      <c r="G80" s="42"/>
      <c r="H80" s="24"/>
      <c r="I80" s="14"/>
      <c r="J80" s="15" t="e">
        <f t="shared" si="5"/>
        <v>#DIV/0!</v>
      </c>
    </row>
    <row r="81" spans="1:10" ht="22.2" hidden="1" customHeight="1" x14ac:dyDescent="0.4">
      <c r="A81" s="44">
        <f t="shared" si="6"/>
        <v>45559</v>
      </c>
      <c r="B81" s="12" t="str">
        <f t="shared" si="6"/>
        <v>국립무형유산원</v>
      </c>
      <c r="C81" s="12" t="str">
        <f t="shared" si="6"/>
        <v xml:space="preserve">지하 1층 전기실 </v>
      </c>
      <c r="D81" s="39">
        <v>78</v>
      </c>
      <c r="E81" s="30"/>
      <c r="F81" s="30"/>
      <c r="G81" s="42"/>
      <c r="H81" s="24"/>
      <c r="I81" s="14"/>
      <c r="J81" s="15" t="e">
        <f t="shared" si="5"/>
        <v>#DIV/0!</v>
      </c>
    </row>
    <row r="82" spans="1:10" ht="22.2" hidden="1" customHeight="1" x14ac:dyDescent="0.4">
      <c r="A82" s="44">
        <f t="shared" si="6"/>
        <v>45559</v>
      </c>
      <c r="B82" s="12" t="str">
        <f t="shared" si="6"/>
        <v>국립무형유산원</v>
      </c>
      <c r="C82" s="12" t="str">
        <f t="shared" si="6"/>
        <v xml:space="preserve">지하 1층 전기실 </v>
      </c>
      <c r="D82" s="39">
        <v>79</v>
      </c>
      <c r="E82" s="30"/>
      <c r="F82" s="30"/>
      <c r="G82" s="42"/>
      <c r="H82" s="24"/>
      <c r="I82" s="14"/>
      <c r="J82" s="15" t="e">
        <f t="shared" si="5"/>
        <v>#DIV/0!</v>
      </c>
    </row>
    <row r="83" spans="1:10" ht="22.2" hidden="1" customHeight="1" x14ac:dyDescent="0.4">
      <c r="A83" s="44">
        <f t="shared" si="6"/>
        <v>45559</v>
      </c>
      <c r="B83" s="12" t="str">
        <f t="shared" si="6"/>
        <v>국립무형유산원</v>
      </c>
      <c r="C83" s="45" t="str">
        <f t="shared" si="6"/>
        <v xml:space="preserve">지하 1층 전기실 </v>
      </c>
      <c r="D83" s="39">
        <v>80</v>
      </c>
      <c r="E83" s="30"/>
      <c r="F83" s="30"/>
      <c r="G83" s="42"/>
      <c r="H83" s="24"/>
      <c r="I83" s="41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MAX(E5:E13)</f>
        <v>13.27</v>
      </c>
      <c r="F84" s="40">
        <f>MAX(F5:F13)</f>
        <v>6.49</v>
      </c>
      <c r="G84" s="20"/>
      <c r="H84" s="27"/>
      <c r="I84" s="20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MIN(E5:E13)</f>
        <v>13.07</v>
      </c>
      <c r="F85" s="40">
        <f>MIN(F5:F13)</f>
        <v>3.56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72" t="s">
        <v>18</v>
      </c>
      <c r="B88" s="73">
        <v>2019.07</v>
      </c>
      <c r="C88" s="74"/>
      <c r="D88" s="74"/>
      <c r="E88" s="75"/>
      <c r="F88" s="79" t="s">
        <v>20</v>
      </c>
      <c r="G88" s="22" t="s">
        <v>22</v>
      </c>
      <c r="H88" s="53" t="s">
        <v>15</v>
      </c>
      <c r="I88" s="54"/>
      <c r="J88" s="55"/>
    </row>
    <row r="89" spans="1:10" ht="31.2" customHeight="1" x14ac:dyDescent="0.4">
      <c r="A89" s="58"/>
      <c r="B89" s="76"/>
      <c r="C89" s="77"/>
      <c r="D89" s="77"/>
      <c r="E89" s="78"/>
      <c r="F89" s="80"/>
      <c r="G89" s="22" t="s">
        <v>21</v>
      </c>
      <c r="H89" s="53" t="s">
        <v>15</v>
      </c>
      <c r="I89" s="54"/>
      <c r="J89" s="55"/>
    </row>
    <row r="90" spans="1:10" ht="32.4" customHeight="1" x14ac:dyDescent="0.4">
      <c r="A90" s="82" t="s">
        <v>16</v>
      </c>
      <c r="B90" s="84" t="s">
        <v>44</v>
      </c>
      <c r="C90" s="85"/>
      <c r="D90" s="85"/>
      <c r="E90" s="85"/>
      <c r="F90" s="80"/>
      <c r="G90" s="22" t="s">
        <v>14</v>
      </c>
      <c r="H90" s="53" t="s">
        <v>15</v>
      </c>
      <c r="I90" s="54"/>
      <c r="J90" s="55"/>
    </row>
    <row r="91" spans="1:10" ht="30.6" customHeight="1" x14ac:dyDescent="0.4">
      <c r="A91" s="83"/>
      <c r="B91" s="85"/>
      <c r="C91" s="85"/>
      <c r="D91" s="85"/>
      <c r="E91" s="85"/>
      <c r="F91" s="80"/>
      <c r="G91" s="22" t="s">
        <v>23</v>
      </c>
      <c r="H91" s="53" t="s">
        <v>15</v>
      </c>
      <c r="I91" s="54"/>
      <c r="J91" s="55"/>
    </row>
    <row r="92" spans="1:10" ht="28.95" customHeight="1" x14ac:dyDescent="0.4">
      <c r="A92" s="83"/>
      <c r="B92" s="85"/>
      <c r="C92" s="85"/>
      <c r="D92" s="85"/>
      <c r="E92" s="85"/>
      <c r="F92" s="80"/>
      <c r="G92" s="22" t="s">
        <v>24</v>
      </c>
      <c r="H92" s="53" t="s">
        <v>30</v>
      </c>
      <c r="I92" s="54"/>
      <c r="J92" s="55"/>
    </row>
    <row r="93" spans="1:10" ht="34.200000000000003" customHeight="1" x14ac:dyDescent="0.4">
      <c r="A93" s="56" t="s">
        <v>19</v>
      </c>
      <c r="B93" s="59" t="s">
        <v>29</v>
      </c>
      <c r="C93" s="60"/>
      <c r="D93" s="60"/>
      <c r="E93" s="61"/>
      <c r="F93" s="80"/>
      <c r="G93" s="22" t="s">
        <v>25</v>
      </c>
      <c r="H93" s="53" t="s">
        <v>42</v>
      </c>
      <c r="I93" s="51"/>
      <c r="J93" s="52"/>
    </row>
    <row r="94" spans="1:10" ht="34.200000000000003" customHeight="1" x14ac:dyDescent="0.4">
      <c r="A94" s="57"/>
      <c r="B94" s="62"/>
      <c r="C94" s="63"/>
      <c r="D94" s="63"/>
      <c r="E94" s="64"/>
      <c r="F94" s="80"/>
      <c r="G94" s="22" t="s">
        <v>26</v>
      </c>
      <c r="H94" s="53" t="s">
        <v>15</v>
      </c>
      <c r="I94" s="51"/>
      <c r="J94" s="52"/>
    </row>
    <row r="95" spans="1:10" ht="36" customHeight="1" x14ac:dyDescent="0.4">
      <c r="A95" s="58"/>
      <c r="B95" s="65"/>
      <c r="C95" s="66"/>
      <c r="D95" s="66"/>
      <c r="E95" s="67"/>
      <c r="F95" s="81"/>
      <c r="G95" s="22" t="s">
        <v>27</v>
      </c>
      <c r="H95" s="53" t="s">
        <v>43</v>
      </c>
      <c r="I95" s="54"/>
      <c r="J95" s="55"/>
    </row>
    <row r="96" spans="1:10" ht="309.75" customHeight="1" x14ac:dyDescent="0.4">
      <c r="A96" s="23" t="s">
        <v>28</v>
      </c>
      <c r="B96" s="49"/>
      <c r="C96" s="50"/>
      <c r="D96" s="50"/>
      <c r="E96" s="50"/>
      <c r="F96" s="51"/>
      <c r="G96" s="51"/>
      <c r="H96" s="51"/>
      <c r="I96" s="51"/>
      <c r="J96" s="52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B96:J96"/>
    <mergeCell ref="A88:A89"/>
    <mergeCell ref="B88:E89"/>
    <mergeCell ref="F88:F95"/>
    <mergeCell ref="H88:J88"/>
    <mergeCell ref="A90:A92"/>
    <mergeCell ref="B90:E92"/>
    <mergeCell ref="H92:J92"/>
    <mergeCell ref="H93:J93"/>
    <mergeCell ref="H94:J94"/>
    <mergeCell ref="H95:J95"/>
    <mergeCell ref="A93:A95"/>
    <mergeCell ref="B93:E95"/>
    <mergeCell ref="D2:E2"/>
    <mergeCell ref="G2:H2"/>
    <mergeCell ref="H89:J89"/>
    <mergeCell ref="H90:J90"/>
    <mergeCell ref="H91:J9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tabSelected="1" workbookViewId="0">
      <selection activeCell="B90" sqref="B90:E9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6" t="s">
        <v>0</v>
      </c>
      <c r="B2" s="46" t="s">
        <v>39</v>
      </c>
      <c r="C2" s="46" t="s">
        <v>1</v>
      </c>
      <c r="D2" s="68" t="s">
        <v>40</v>
      </c>
      <c r="E2" s="69"/>
      <c r="F2" s="4" t="s">
        <v>12</v>
      </c>
      <c r="G2" s="70" t="s">
        <v>17</v>
      </c>
      <c r="H2" s="71"/>
      <c r="I2" s="46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8">
        <v>45188</v>
      </c>
      <c r="B5" s="12" t="s">
        <v>32</v>
      </c>
      <c r="C5" s="12" t="s">
        <v>36</v>
      </c>
      <c r="D5" s="39">
        <v>1</v>
      </c>
      <c r="E5" s="23">
        <v>13.14</v>
      </c>
      <c r="F5" s="23">
        <v>2.89</v>
      </c>
      <c r="G5" s="47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8">
        <f>A5</f>
        <v>45188</v>
      </c>
      <c r="B6" s="12" t="str">
        <f>B5</f>
        <v>국립무형유산원</v>
      </c>
      <c r="C6" s="12" t="str">
        <f>C5</f>
        <v xml:space="preserve">지하 1층 전기실 </v>
      </c>
      <c r="D6" s="39">
        <v>2</v>
      </c>
      <c r="E6" s="23">
        <v>13.15</v>
      </c>
      <c r="F6" s="23">
        <v>2.89</v>
      </c>
      <c r="G6" s="47"/>
      <c r="H6" s="24"/>
      <c r="I6" s="14"/>
      <c r="J6" s="15" t="e">
        <f t="shared" ref="J6:J69" si="0">F6/I6</f>
        <v>#DIV/0!</v>
      </c>
      <c r="K6" s="25"/>
    </row>
    <row r="7" spans="1:13" ht="22.2" hidden="1" customHeight="1" x14ac:dyDescent="0.4">
      <c r="A7" s="48">
        <f t="shared" ref="A7:C22" si="1">A6</f>
        <v>45188</v>
      </c>
      <c r="B7" s="12" t="str">
        <f t="shared" si="1"/>
        <v>국립무형유산원</v>
      </c>
      <c r="C7" s="12" t="str">
        <f t="shared" si="1"/>
        <v xml:space="preserve">지하 1층 전기실 </v>
      </c>
      <c r="D7" s="39">
        <v>3</v>
      </c>
      <c r="E7" s="30"/>
      <c r="F7" s="30"/>
      <c r="G7" s="47"/>
      <c r="H7" s="24"/>
      <c r="I7" s="14"/>
      <c r="J7" s="15" t="e">
        <f t="shared" si="0"/>
        <v>#DIV/0!</v>
      </c>
      <c r="L7" s="33"/>
    </row>
    <row r="8" spans="1:13" ht="22.2" hidden="1" customHeight="1" x14ac:dyDescent="0.4">
      <c r="A8" s="48">
        <f t="shared" si="1"/>
        <v>45188</v>
      </c>
      <c r="B8" s="12" t="str">
        <f t="shared" si="1"/>
        <v>국립무형유산원</v>
      </c>
      <c r="C8" s="12" t="str">
        <f t="shared" si="1"/>
        <v xml:space="preserve">지하 1층 전기실 </v>
      </c>
      <c r="D8" s="39">
        <v>4</v>
      </c>
      <c r="E8" s="30"/>
      <c r="F8" s="30"/>
      <c r="G8" s="47"/>
      <c r="H8" s="24"/>
      <c r="I8" s="14"/>
      <c r="J8" s="15" t="e">
        <f t="shared" si="0"/>
        <v>#DIV/0!</v>
      </c>
      <c r="L8" s="33"/>
    </row>
    <row r="9" spans="1:13" ht="22.2" hidden="1" customHeight="1" x14ac:dyDescent="0.4">
      <c r="A9" s="48">
        <f t="shared" si="1"/>
        <v>45188</v>
      </c>
      <c r="B9" s="12" t="str">
        <f t="shared" si="1"/>
        <v>국립무형유산원</v>
      </c>
      <c r="C9" s="12" t="str">
        <f t="shared" si="1"/>
        <v xml:space="preserve">지하 1층 전기실 </v>
      </c>
      <c r="D9" s="39">
        <v>5</v>
      </c>
      <c r="E9" s="30"/>
      <c r="F9" s="30"/>
      <c r="G9" s="47"/>
      <c r="H9" s="24"/>
      <c r="I9" s="14"/>
      <c r="J9" s="15" t="e">
        <f t="shared" si="0"/>
        <v>#DIV/0!</v>
      </c>
    </row>
    <row r="10" spans="1:13" ht="22.2" hidden="1" customHeight="1" x14ac:dyDescent="0.4">
      <c r="A10" s="48">
        <f t="shared" si="1"/>
        <v>45188</v>
      </c>
      <c r="B10" s="12" t="str">
        <f t="shared" si="1"/>
        <v>국립무형유산원</v>
      </c>
      <c r="C10" s="12" t="str">
        <f t="shared" si="1"/>
        <v xml:space="preserve">지하 1층 전기실 </v>
      </c>
      <c r="D10" s="39">
        <v>6</v>
      </c>
      <c r="E10" s="30"/>
      <c r="F10" s="30"/>
      <c r="G10" s="47"/>
      <c r="H10" s="24"/>
      <c r="I10" s="14"/>
      <c r="J10" s="15" t="e">
        <f t="shared" si="0"/>
        <v>#DIV/0!</v>
      </c>
    </row>
    <row r="11" spans="1:13" ht="22.2" hidden="1" customHeight="1" x14ac:dyDescent="0.4">
      <c r="A11" s="48">
        <f t="shared" si="1"/>
        <v>45188</v>
      </c>
      <c r="B11" s="12" t="str">
        <f t="shared" si="1"/>
        <v>국립무형유산원</v>
      </c>
      <c r="C11" s="12" t="str">
        <f t="shared" si="1"/>
        <v xml:space="preserve">지하 1층 전기실 </v>
      </c>
      <c r="D11" s="39">
        <v>7</v>
      </c>
      <c r="E11" s="30"/>
      <c r="F11" s="30"/>
      <c r="G11" s="47"/>
      <c r="H11" s="24"/>
      <c r="I11" s="14"/>
      <c r="J11" s="15" t="e">
        <f t="shared" si="0"/>
        <v>#DIV/0!</v>
      </c>
      <c r="M11" s="33"/>
    </row>
    <row r="12" spans="1:13" ht="22.2" hidden="1" customHeight="1" x14ac:dyDescent="0.4">
      <c r="A12" s="48">
        <f t="shared" si="1"/>
        <v>45188</v>
      </c>
      <c r="B12" s="12" t="str">
        <f t="shared" si="1"/>
        <v>국립무형유산원</v>
      </c>
      <c r="C12" s="12" t="str">
        <f t="shared" si="1"/>
        <v xml:space="preserve">지하 1층 전기실 </v>
      </c>
      <c r="D12" s="39">
        <v>8</v>
      </c>
      <c r="E12" s="30"/>
      <c r="F12" s="30"/>
      <c r="G12" s="47"/>
      <c r="H12" s="24"/>
      <c r="I12" s="14"/>
      <c r="J12" s="15" t="e">
        <f t="shared" si="0"/>
        <v>#DIV/0!</v>
      </c>
    </row>
    <row r="13" spans="1:13" ht="22.2" hidden="1" customHeight="1" x14ac:dyDescent="0.4">
      <c r="A13" s="48">
        <f t="shared" si="1"/>
        <v>45188</v>
      </c>
      <c r="B13" s="12" t="str">
        <f t="shared" si="1"/>
        <v>국립무형유산원</v>
      </c>
      <c r="C13" s="12" t="str">
        <f t="shared" si="1"/>
        <v xml:space="preserve">지하 1층 전기실 </v>
      </c>
      <c r="D13" s="39">
        <v>9</v>
      </c>
      <c r="E13" s="30"/>
      <c r="F13" s="30"/>
      <c r="G13" s="47"/>
      <c r="H13" s="24"/>
      <c r="I13" s="14"/>
      <c r="J13" s="15" t="e">
        <f t="shared" si="0"/>
        <v>#DIV/0!</v>
      </c>
    </row>
    <row r="14" spans="1:13" ht="22.2" hidden="1" customHeight="1" x14ac:dyDescent="0.4">
      <c r="A14" s="48">
        <f t="shared" si="1"/>
        <v>45188</v>
      </c>
      <c r="B14" s="12" t="str">
        <f t="shared" si="1"/>
        <v>국립무형유산원</v>
      </c>
      <c r="C14" s="12" t="str">
        <f t="shared" si="1"/>
        <v xml:space="preserve">지하 1층 전기실 </v>
      </c>
      <c r="D14" s="39">
        <v>10</v>
      </c>
      <c r="E14" s="30"/>
      <c r="F14" s="30"/>
      <c r="G14" s="47"/>
      <c r="H14" s="24"/>
      <c r="I14" s="14"/>
      <c r="J14" s="15" t="e">
        <f t="shared" si="0"/>
        <v>#DIV/0!</v>
      </c>
    </row>
    <row r="15" spans="1:13" ht="22.2" hidden="1" customHeight="1" x14ac:dyDescent="0.4">
      <c r="A15" s="48">
        <f t="shared" si="1"/>
        <v>45188</v>
      </c>
      <c r="B15" s="12" t="str">
        <f t="shared" si="1"/>
        <v>국립무형유산원</v>
      </c>
      <c r="C15" s="12" t="str">
        <f t="shared" si="1"/>
        <v xml:space="preserve">지하 1층 전기실 </v>
      </c>
      <c r="D15" s="39">
        <v>11</v>
      </c>
      <c r="E15" s="30"/>
      <c r="F15" s="30"/>
      <c r="G15" s="47"/>
      <c r="H15" s="24"/>
      <c r="I15" s="14"/>
      <c r="J15" s="15" t="e">
        <f t="shared" si="0"/>
        <v>#DIV/0!</v>
      </c>
    </row>
    <row r="16" spans="1:13" ht="22.2" hidden="1" customHeight="1" x14ac:dyDescent="0.4">
      <c r="A16" s="48">
        <f t="shared" si="1"/>
        <v>45188</v>
      </c>
      <c r="B16" s="12" t="str">
        <f t="shared" si="1"/>
        <v>국립무형유산원</v>
      </c>
      <c r="C16" s="12" t="str">
        <f t="shared" si="1"/>
        <v xml:space="preserve">지하 1층 전기실 </v>
      </c>
      <c r="D16" s="39">
        <v>12</v>
      </c>
      <c r="E16" s="30"/>
      <c r="F16" s="30"/>
      <c r="G16" s="47"/>
      <c r="H16" s="24"/>
      <c r="I16" s="14"/>
      <c r="J16" s="15" t="e">
        <f t="shared" si="0"/>
        <v>#DIV/0!</v>
      </c>
    </row>
    <row r="17" spans="1:10" ht="22.2" hidden="1" customHeight="1" x14ac:dyDescent="0.4">
      <c r="A17" s="48">
        <f t="shared" si="1"/>
        <v>45188</v>
      </c>
      <c r="B17" s="12" t="str">
        <f t="shared" si="1"/>
        <v>국립무형유산원</v>
      </c>
      <c r="C17" s="12" t="str">
        <f t="shared" si="1"/>
        <v xml:space="preserve">지하 1층 전기실 </v>
      </c>
      <c r="D17" s="39">
        <v>13</v>
      </c>
      <c r="E17" s="30"/>
      <c r="F17" s="30"/>
      <c r="G17" s="47"/>
      <c r="H17" s="24"/>
      <c r="I17" s="14"/>
      <c r="J17" s="15" t="e">
        <f t="shared" si="0"/>
        <v>#DIV/0!</v>
      </c>
    </row>
    <row r="18" spans="1:10" ht="22.2" hidden="1" customHeight="1" x14ac:dyDescent="0.4">
      <c r="A18" s="48">
        <f t="shared" si="1"/>
        <v>45188</v>
      </c>
      <c r="B18" s="12" t="str">
        <f t="shared" si="1"/>
        <v>국립무형유산원</v>
      </c>
      <c r="C18" s="12" t="str">
        <f t="shared" si="1"/>
        <v xml:space="preserve">지하 1층 전기실 </v>
      </c>
      <c r="D18" s="39">
        <v>14</v>
      </c>
      <c r="E18" s="30"/>
      <c r="F18" s="30"/>
      <c r="G18" s="47"/>
      <c r="H18" s="24"/>
      <c r="I18" s="14"/>
      <c r="J18" s="15" t="e">
        <f t="shared" si="0"/>
        <v>#DIV/0!</v>
      </c>
    </row>
    <row r="19" spans="1:10" ht="22.2" hidden="1" customHeight="1" x14ac:dyDescent="0.4">
      <c r="A19" s="48">
        <f t="shared" si="1"/>
        <v>45188</v>
      </c>
      <c r="B19" s="12" t="str">
        <f t="shared" si="1"/>
        <v>국립무형유산원</v>
      </c>
      <c r="C19" s="12" t="str">
        <f t="shared" si="1"/>
        <v xml:space="preserve">지하 1층 전기실 </v>
      </c>
      <c r="D19" s="39">
        <v>15</v>
      </c>
      <c r="E19" s="30"/>
      <c r="F19" s="30"/>
      <c r="G19" s="47"/>
      <c r="H19" s="24"/>
      <c r="I19" s="14"/>
      <c r="J19" s="15" t="e">
        <f t="shared" si="0"/>
        <v>#DIV/0!</v>
      </c>
    </row>
    <row r="20" spans="1:10" ht="22.2" hidden="1" customHeight="1" x14ac:dyDescent="0.4">
      <c r="A20" s="48">
        <f t="shared" si="1"/>
        <v>45188</v>
      </c>
      <c r="B20" s="12" t="str">
        <f t="shared" si="1"/>
        <v>국립무형유산원</v>
      </c>
      <c r="C20" s="12" t="str">
        <f t="shared" si="1"/>
        <v xml:space="preserve">지하 1층 전기실 </v>
      </c>
      <c r="D20" s="39">
        <v>16</v>
      </c>
      <c r="E20" s="30"/>
      <c r="F20" s="30"/>
      <c r="G20" s="47"/>
      <c r="H20" s="24"/>
      <c r="I20" s="14"/>
      <c r="J20" s="15" t="e">
        <f t="shared" si="0"/>
        <v>#DIV/0!</v>
      </c>
    </row>
    <row r="21" spans="1:10" ht="22.2" hidden="1" customHeight="1" x14ac:dyDescent="0.4">
      <c r="A21" s="48">
        <f t="shared" si="1"/>
        <v>45188</v>
      </c>
      <c r="B21" s="12" t="str">
        <f t="shared" si="1"/>
        <v>국립무형유산원</v>
      </c>
      <c r="C21" s="12" t="str">
        <f t="shared" si="1"/>
        <v xml:space="preserve">지하 1층 전기실 </v>
      </c>
      <c r="D21" s="39">
        <v>17</v>
      </c>
      <c r="E21" s="30"/>
      <c r="F21" s="30"/>
      <c r="G21" s="47"/>
      <c r="H21" s="24"/>
      <c r="I21" s="14"/>
      <c r="J21" s="15" t="e">
        <f t="shared" si="0"/>
        <v>#DIV/0!</v>
      </c>
    </row>
    <row r="22" spans="1:10" ht="22.2" hidden="1" customHeight="1" x14ac:dyDescent="0.4">
      <c r="A22" s="48">
        <f t="shared" si="1"/>
        <v>45188</v>
      </c>
      <c r="B22" s="12" t="str">
        <f t="shared" si="1"/>
        <v>국립무형유산원</v>
      </c>
      <c r="C22" s="12" t="str">
        <f t="shared" si="1"/>
        <v xml:space="preserve">지하 1층 전기실 </v>
      </c>
      <c r="D22" s="39">
        <v>18</v>
      </c>
      <c r="E22" s="30"/>
      <c r="F22" s="30"/>
      <c r="G22" s="47"/>
      <c r="H22" s="24"/>
      <c r="I22" s="14"/>
      <c r="J22" s="15" t="e">
        <f t="shared" si="0"/>
        <v>#DIV/0!</v>
      </c>
    </row>
    <row r="23" spans="1:10" ht="22.2" hidden="1" customHeight="1" x14ac:dyDescent="0.4">
      <c r="A23" s="48">
        <f t="shared" ref="A23:C38" si="2">A22</f>
        <v>45188</v>
      </c>
      <c r="B23" s="12" t="str">
        <f t="shared" si="2"/>
        <v>국립무형유산원</v>
      </c>
      <c r="C23" s="12" t="str">
        <f t="shared" si="2"/>
        <v xml:space="preserve">지하 1층 전기실 </v>
      </c>
      <c r="D23" s="39">
        <v>19</v>
      </c>
      <c r="E23" s="30"/>
      <c r="F23" s="30"/>
      <c r="G23" s="47"/>
      <c r="H23" s="24"/>
      <c r="I23" s="14"/>
      <c r="J23" s="15" t="e">
        <f t="shared" si="0"/>
        <v>#DIV/0!</v>
      </c>
    </row>
    <row r="24" spans="1:10" ht="22.2" hidden="1" customHeight="1" x14ac:dyDescent="0.4">
      <c r="A24" s="48">
        <f t="shared" si="2"/>
        <v>45188</v>
      </c>
      <c r="B24" s="12" t="str">
        <f t="shared" si="2"/>
        <v>국립무형유산원</v>
      </c>
      <c r="C24" s="12" t="str">
        <f t="shared" si="2"/>
        <v xml:space="preserve">지하 1층 전기실 </v>
      </c>
      <c r="D24" s="39">
        <v>20</v>
      </c>
      <c r="E24" s="30"/>
      <c r="F24" s="30"/>
      <c r="G24" s="47"/>
      <c r="H24" s="24"/>
      <c r="I24" s="14"/>
      <c r="J24" s="15" t="e">
        <f t="shared" si="0"/>
        <v>#DIV/0!</v>
      </c>
    </row>
    <row r="25" spans="1:10" ht="22.2" hidden="1" customHeight="1" x14ac:dyDescent="0.4">
      <c r="A25" s="48">
        <f t="shared" si="2"/>
        <v>45188</v>
      </c>
      <c r="B25" s="12" t="str">
        <f t="shared" si="2"/>
        <v>국립무형유산원</v>
      </c>
      <c r="C25" s="12" t="str">
        <f t="shared" si="2"/>
        <v xml:space="preserve">지하 1층 전기실 </v>
      </c>
      <c r="D25" s="39">
        <v>21</v>
      </c>
      <c r="E25" s="30"/>
      <c r="F25" s="30"/>
      <c r="G25" s="47"/>
      <c r="H25" s="24"/>
      <c r="I25" s="14"/>
      <c r="J25" s="15" t="e">
        <f t="shared" si="0"/>
        <v>#DIV/0!</v>
      </c>
    </row>
    <row r="26" spans="1:10" ht="22.2" hidden="1" customHeight="1" x14ac:dyDescent="0.4">
      <c r="A26" s="48">
        <f t="shared" si="2"/>
        <v>45188</v>
      </c>
      <c r="B26" s="12" t="str">
        <f t="shared" si="2"/>
        <v>국립무형유산원</v>
      </c>
      <c r="C26" s="12" t="str">
        <f t="shared" si="2"/>
        <v xml:space="preserve">지하 1층 전기실 </v>
      </c>
      <c r="D26" s="39">
        <v>22</v>
      </c>
      <c r="E26" s="30"/>
      <c r="F26" s="30"/>
      <c r="G26" s="47"/>
      <c r="H26" s="24"/>
      <c r="I26" s="14"/>
      <c r="J26" s="15" t="e">
        <f t="shared" si="0"/>
        <v>#DIV/0!</v>
      </c>
    </row>
    <row r="27" spans="1:10" ht="22.2" hidden="1" customHeight="1" x14ac:dyDescent="0.4">
      <c r="A27" s="48">
        <f t="shared" si="2"/>
        <v>45188</v>
      </c>
      <c r="B27" s="12" t="str">
        <f t="shared" si="2"/>
        <v>국립무형유산원</v>
      </c>
      <c r="C27" s="12" t="str">
        <f t="shared" si="2"/>
        <v xml:space="preserve">지하 1층 전기실 </v>
      </c>
      <c r="D27" s="39">
        <v>23</v>
      </c>
      <c r="E27" s="30"/>
      <c r="F27" s="30"/>
      <c r="G27" s="47"/>
      <c r="H27" s="24"/>
      <c r="I27" s="14"/>
      <c r="J27" s="15" t="e">
        <f t="shared" si="0"/>
        <v>#DIV/0!</v>
      </c>
    </row>
    <row r="28" spans="1:10" ht="22.2" hidden="1" customHeight="1" x14ac:dyDescent="0.4">
      <c r="A28" s="48">
        <f t="shared" si="2"/>
        <v>45188</v>
      </c>
      <c r="B28" s="12" t="str">
        <f t="shared" si="2"/>
        <v>국립무형유산원</v>
      </c>
      <c r="C28" s="12" t="str">
        <f t="shared" si="2"/>
        <v xml:space="preserve">지하 1층 전기실 </v>
      </c>
      <c r="D28" s="39">
        <v>24</v>
      </c>
      <c r="E28" s="30"/>
      <c r="F28" s="30"/>
      <c r="G28" s="47"/>
      <c r="H28" s="24"/>
      <c r="I28" s="14"/>
      <c r="J28" s="15" t="e">
        <f t="shared" si="0"/>
        <v>#DIV/0!</v>
      </c>
    </row>
    <row r="29" spans="1:10" ht="22.2" hidden="1" customHeight="1" x14ac:dyDescent="0.4">
      <c r="A29" s="48">
        <f t="shared" si="2"/>
        <v>45188</v>
      </c>
      <c r="B29" s="12" t="str">
        <f t="shared" si="2"/>
        <v>국립무형유산원</v>
      </c>
      <c r="C29" s="12" t="str">
        <f t="shared" si="2"/>
        <v xml:space="preserve">지하 1층 전기실 </v>
      </c>
      <c r="D29" s="39">
        <v>25</v>
      </c>
      <c r="E29" s="30"/>
      <c r="F29" s="30"/>
      <c r="G29" s="47"/>
      <c r="H29" s="24"/>
      <c r="I29" s="14"/>
      <c r="J29" s="15" t="e">
        <f t="shared" si="0"/>
        <v>#DIV/0!</v>
      </c>
    </row>
    <row r="30" spans="1:10" ht="22.2" hidden="1" customHeight="1" x14ac:dyDescent="0.4">
      <c r="A30" s="48">
        <f t="shared" si="2"/>
        <v>45188</v>
      </c>
      <c r="B30" s="12" t="str">
        <f t="shared" si="2"/>
        <v>국립무형유산원</v>
      </c>
      <c r="C30" s="12" t="str">
        <f t="shared" si="2"/>
        <v xml:space="preserve">지하 1층 전기실 </v>
      </c>
      <c r="D30" s="39">
        <v>26</v>
      </c>
      <c r="E30" s="30"/>
      <c r="F30" s="30"/>
      <c r="G30" s="47"/>
      <c r="H30" s="24"/>
      <c r="I30" s="14"/>
      <c r="J30" s="15" t="e">
        <f t="shared" si="0"/>
        <v>#DIV/0!</v>
      </c>
    </row>
    <row r="31" spans="1:10" ht="22.2" hidden="1" customHeight="1" x14ac:dyDescent="0.4">
      <c r="A31" s="48">
        <f t="shared" si="2"/>
        <v>45188</v>
      </c>
      <c r="B31" s="12" t="str">
        <f t="shared" si="2"/>
        <v>국립무형유산원</v>
      </c>
      <c r="C31" s="12" t="str">
        <f t="shared" si="2"/>
        <v xml:space="preserve">지하 1층 전기실 </v>
      </c>
      <c r="D31" s="39">
        <v>27</v>
      </c>
      <c r="E31" s="30"/>
      <c r="F31" s="30"/>
      <c r="G31" s="47"/>
      <c r="H31" s="24"/>
      <c r="I31" s="14"/>
      <c r="J31" s="15" t="e">
        <f>F31/I31</f>
        <v>#DIV/0!</v>
      </c>
    </row>
    <row r="32" spans="1:10" ht="22.2" hidden="1" customHeight="1" x14ac:dyDescent="0.4">
      <c r="A32" s="48">
        <f t="shared" si="2"/>
        <v>45188</v>
      </c>
      <c r="B32" s="12" t="str">
        <f t="shared" si="2"/>
        <v>국립무형유산원</v>
      </c>
      <c r="C32" s="12" t="str">
        <f t="shared" si="2"/>
        <v xml:space="preserve">지하 1층 전기실 </v>
      </c>
      <c r="D32" s="39">
        <v>28</v>
      </c>
      <c r="E32" s="30"/>
      <c r="F32" s="30"/>
      <c r="G32" s="47"/>
      <c r="H32" s="24"/>
      <c r="I32" s="14"/>
      <c r="J32" s="15" t="e">
        <f>F32/I32</f>
        <v>#DIV/0!</v>
      </c>
    </row>
    <row r="33" spans="1:10" ht="22.2" hidden="1" customHeight="1" x14ac:dyDescent="0.4">
      <c r="A33" s="48">
        <f t="shared" si="2"/>
        <v>45188</v>
      </c>
      <c r="B33" s="12" t="str">
        <f t="shared" si="2"/>
        <v>국립무형유산원</v>
      </c>
      <c r="C33" s="12" t="str">
        <f t="shared" si="2"/>
        <v xml:space="preserve">지하 1층 전기실 </v>
      </c>
      <c r="D33" s="39">
        <v>29</v>
      </c>
      <c r="E33" s="30"/>
      <c r="F33" s="30"/>
      <c r="G33" s="47"/>
      <c r="H33" s="24"/>
      <c r="I33" s="14"/>
      <c r="J33" s="15" t="e">
        <f>F33/I33</f>
        <v>#DIV/0!</v>
      </c>
    </row>
    <row r="34" spans="1:10" ht="22.2" hidden="1" customHeight="1" x14ac:dyDescent="0.4">
      <c r="A34" s="48">
        <f t="shared" si="2"/>
        <v>45188</v>
      </c>
      <c r="B34" s="12" t="str">
        <f t="shared" si="2"/>
        <v>국립무형유산원</v>
      </c>
      <c r="C34" s="12" t="str">
        <f t="shared" si="2"/>
        <v xml:space="preserve">지하 1층 전기실 </v>
      </c>
      <c r="D34" s="39">
        <v>31</v>
      </c>
      <c r="E34" s="30"/>
      <c r="F34" s="30"/>
      <c r="G34" s="47"/>
      <c r="H34" s="24"/>
      <c r="I34" s="14"/>
      <c r="J34" s="15" t="e">
        <f t="shared" si="0"/>
        <v>#DIV/0!</v>
      </c>
    </row>
    <row r="35" spans="1:10" ht="22.2" hidden="1" customHeight="1" x14ac:dyDescent="0.4">
      <c r="A35" s="48">
        <f t="shared" si="2"/>
        <v>45188</v>
      </c>
      <c r="B35" s="12" t="str">
        <f t="shared" si="2"/>
        <v>국립무형유산원</v>
      </c>
      <c r="C35" s="12" t="str">
        <f t="shared" si="2"/>
        <v xml:space="preserve">지하 1층 전기실 </v>
      </c>
      <c r="D35" s="39">
        <v>32</v>
      </c>
      <c r="E35" s="30"/>
      <c r="F35" s="30"/>
      <c r="G35" s="47"/>
      <c r="H35" s="24"/>
      <c r="I35" s="14"/>
      <c r="J35" s="15" t="e">
        <f t="shared" si="0"/>
        <v>#DIV/0!</v>
      </c>
    </row>
    <row r="36" spans="1:10" ht="22.2" hidden="1" customHeight="1" x14ac:dyDescent="0.4">
      <c r="A36" s="48">
        <f t="shared" si="2"/>
        <v>45188</v>
      </c>
      <c r="B36" s="12" t="str">
        <f t="shared" si="2"/>
        <v>국립무형유산원</v>
      </c>
      <c r="C36" s="12" t="str">
        <f t="shared" si="2"/>
        <v xml:space="preserve">지하 1층 전기실 </v>
      </c>
      <c r="D36" s="39">
        <v>33</v>
      </c>
      <c r="E36" s="30"/>
      <c r="F36" s="30"/>
      <c r="G36" s="47"/>
      <c r="H36" s="24"/>
      <c r="I36" s="14"/>
      <c r="J36" s="15" t="e">
        <f t="shared" si="0"/>
        <v>#DIV/0!</v>
      </c>
    </row>
    <row r="37" spans="1:10" ht="22.2" hidden="1" customHeight="1" x14ac:dyDescent="0.4">
      <c r="A37" s="48">
        <f t="shared" si="2"/>
        <v>45188</v>
      </c>
      <c r="B37" s="12" t="str">
        <f t="shared" si="2"/>
        <v>국립무형유산원</v>
      </c>
      <c r="C37" s="12" t="str">
        <f t="shared" si="2"/>
        <v xml:space="preserve">지하 1층 전기실 </v>
      </c>
      <c r="D37" s="39">
        <v>34</v>
      </c>
      <c r="E37" s="30"/>
      <c r="F37" s="30"/>
      <c r="G37" s="47"/>
      <c r="H37" s="24"/>
      <c r="I37" s="14"/>
      <c r="J37" s="15" t="e">
        <f t="shared" si="0"/>
        <v>#DIV/0!</v>
      </c>
    </row>
    <row r="38" spans="1:10" ht="22.2" hidden="1" customHeight="1" x14ac:dyDescent="0.4">
      <c r="A38" s="48">
        <f t="shared" si="2"/>
        <v>45188</v>
      </c>
      <c r="B38" s="12" t="str">
        <f t="shared" si="2"/>
        <v>국립무형유산원</v>
      </c>
      <c r="C38" s="12" t="str">
        <f t="shared" si="2"/>
        <v xml:space="preserve">지하 1층 전기실 </v>
      </c>
      <c r="D38" s="39">
        <v>35</v>
      </c>
      <c r="E38" s="30"/>
      <c r="F38" s="30"/>
      <c r="G38" s="47"/>
      <c r="H38" s="24"/>
      <c r="I38" s="14"/>
      <c r="J38" s="15" t="e">
        <f t="shared" si="0"/>
        <v>#DIV/0!</v>
      </c>
    </row>
    <row r="39" spans="1:10" ht="22.2" hidden="1" customHeight="1" x14ac:dyDescent="0.4">
      <c r="A39" s="48">
        <f t="shared" ref="A39:C54" si="3">A38</f>
        <v>45188</v>
      </c>
      <c r="B39" s="12" t="str">
        <f t="shared" si="3"/>
        <v>국립무형유산원</v>
      </c>
      <c r="C39" s="12" t="str">
        <f t="shared" si="3"/>
        <v xml:space="preserve">지하 1층 전기실 </v>
      </c>
      <c r="D39" s="39">
        <v>36</v>
      </c>
      <c r="E39" s="30"/>
      <c r="F39" s="30"/>
      <c r="G39" s="47"/>
      <c r="H39" s="24"/>
      <c r="I39" s="14"/>
      <c r="J39" s="15" t="e">
        <f t="shared" si="0"/>
        <v>#DIV/0!</v>
      </c>
    </row>
    <row r="40" spans="1:10" ht="22.2" hidden="1" customHeight="1" x14ac:dyDescent="0.4">
      <c r="A40" s="48">
        <f t="shared" si="3"/>
        <v>45188</v>
      </c>
      <c r="B40" s="12" t="str">
        <f t="shared" si="3"/>
        <v>국립무형유산원</v>
      </c>
      <c r="C40" s="12" t="str">
        <f t="shared" si="3"/>
        <v xml:space="preserve">지하 1층 전기실 </v>
      </c>
      <c r="D40" s="39">
        <v>37</v>
      </c>
      <c r="E40" s="30"/>
      <c r="F40" s="30"/>
      <c r="G40" s="47"/>
      <c r="H40" s="24"/>
      <c r="I40" s="14"/>
      <c r="J40" s="15" t="e">
        <f t="shared" si="0"/>
        <v>#DIV/0!</v>
      </c>
    </row>
    <row r="41" spans="1:10" ht="22.2" hidden="1" customHeight="1" x14ac:dyDescent="0.4">
      <c r="A41" s="48">
        <f t="shared" si="3"/>
        <v>45188</v>
      </c>
      <c r="B41" s="12" t="str">
        <f t="shared" si="3"/>
        <v>국립무형유산원</v>
      </c>
      <c r="C41" s="12" t="str">
        <f t="shared" si="3"/>
        <v xml:space="preserve">지하 1층 전기실 </v>
      </c>
      <c r="D41" s="39">
        <v>38</v>
      </c>
      <c r="E41" s="30"/>
      <c r="F41" s="30"/>
      <c r="G41" s="47"/>
      <c r="H41" s="24"/>
      <c r="I41" s="14"/>
      <c r="J41" s="15" t="e">
        <f t="shared" si="0"/>
        <v>#DIV/0!</v>
      </c>
    </row>
    <row r="42" spans="1:10" ht="22.2" hidden="1" customHeight="1" x14ac:dyDescent="0.4">
      <c r="A42" s="48">
        <f t="shared" si="3"/>
        <v>45188</v>
      </c>
      <c r="B42" s="12" t="str">
        <f t="shared" si="3"/>
        <v>국립무형유산원</v>
      </c>
      <c r="C42" s="12" t="str">
        <f t="shared" si="3"/>
        <v xml:space="preserve">지하 1층 전기실 </v>
      </c>
      <c r="D42" s="39">
        <v>39</v>
      </c>
      <c r="E42" s="30"/>
      <c r="F42" s="30"/>
      <c r="G42" s="47"/>
      <c r="H42" s="24"/>
      <c r="I42" s="14"/>
      <c r="J42" s="15" t="e">
        <f t="shared" si="0"/>
        <v>#DIV/0!</v>
      </c>
    </row>
    <row r="43" spans="1:10" ht="22.2" hidden="1" customHeight="1" x14ac:dyDescent="0.4">
      <c r="A43" s="48">
        <f t="shared" si="3"/>
        <v>45188</v>
      </c>
      <c r="B43" s="12" t="str">
        <f t="shared" si="3"/>
        <v>국립무형유산원</v>
      </c>
      <c r="C43" s="12" t="str">
        <f t="shared" si="3"/>
        <v xml:space="preserve">지하 1층 전기실 </v>
      </c>
      <c r="D43" s="39">
        <v>40</v>
      </c>
      <c r="E43" s="30"/>
      <c r="F43" s="30"/>
      <c r="G43" s="47"/>
      <c r="H43" s="24"/>
      <c r="I43" s="14"/>
      <c r="J43" s="15" t="e">
        <f t="shared" si="0"/>
        <v>#DIV/0!</v>
      </c>
    </row>
    <row r="44" spans="1:10" ht="22.2" hidden="1" customHeight="1" x14ac:dyDescent="0.4">
      <c r="A44" s="48">
        <f t="shared" si="3"/>
        <v>45188</v>
      </c>
      <c r="B44" s="12" t="str">
        <f t="shared" si="3"/>
        <v>국립무형유산원</v>
      </c>
      <c r="C44" s="12" t="str">
        <f t="shared" si="3"/>
        <v xml:space="preserve">지하 1층 전기실 </v>
      </c>
      <c r="D44" s="39">
        <v>41</v>
      </c>
      <c r="E44" s="30"/>
      <c r="F44" s="30"/>
      <c r="G44" s="47"/>
      <c r="H44" s="24"/>
      <c r="I44" s="14"/>
      <c r="J44" s="15" t="e">
        <f t="shared" si="0"/>
        <v>#DIV/0!</v>
      </c>
    </row>
    <row r="45" spans="1:10" ht="22.2" hidden="1" customHeight="1" x14ac:dyDescent="0.4">
      <c r="A45" s="48">
        <f t="shared" si="3"/>
        <v>45188</v>
      </c>
      <c r="B45" s="12" t="str">
        <f t="shared" si="3"/>
        <v>국립무형유산원</v>
      </c>
      <c r="C45" s="12" t="str">
        <f t="shared" si="3"/>
        <v xml:space="preserve">지하 1층 전기실 </v>
      </c>
      <c r="D45" s="39">
        <v>42</v>
      </c>
      <c r="E45" s="30"/>
      <c r="F45" s="30"/>
      <c r="G45" s="47"/>
      <c r="H45" s="24"/>
      <c r="I45" s="14"/>
      <c r="J45" s="15" t="e">
        <f t="shared" si="0"/>
        <v>#DIV/0!</v>
      </c>
    </row>
    <row r="46" spans="1:10" ht="22.2" hidden="1" customHeight="1" x14ac:dyDescent="0.4">
      <c r="A46" s="48">
        <f t="shared" si="3"/>
        <v>45188</v>
      </c>
      <c r="B46" s="12" t="str">
        <f t="shared" si="3"/>
        <v>국립무형유산원</v>
      </c>
      <c r="C46" s="12" t="str">
        <f t="shared" si="3"/>
        <v xml:space="preserve">지하 1층 전기실 </v>
      </c>
      <c r="D46" s="39">
        <v>43</v>
      </c>
      <c r="E46" s="30"/>
      <c r="F46" s="30"/>
      <c r="G46" s="47"/>
      <c r="H46" s="24"/>
      <c r="I46" s="14"/>
      <c r="J46" s="15" t="e">
        <f t="shared" si="0"/>
        <v>#DIV/0!</v>
      </c>
    </row>
    <row r="47" spans="1:10" ht="22.2" hidden="1" customHeight="1" x14ac:dyDescent="0.4">
      <c r="A47" s="48">
        <f t="shared" si="3"/>
        <v>45188</v>
      </c>
      <c r="B47" s="12" t="str">
        <f t="shared" si="3"/>
        <v>국립무형유산원</v>
      </c>
      <c r="C47" s="12" t="str">
        <f t="shared" si="3"/>
        <v xml:space="preserve">지하 1층 전기실 </v>
      </c>
      <c r="D47" s="39">
        <v>44</v>
      </c>
      <c r="E47" s="30"/>
      <c r="F47" s="30"/>
      <c r="G47" s="47"/>
      <c r="H47" s="24"/>
      <c r="I47" s="14"/>
      <c r="J47" s="15" t="e">
        <f t="shared" si="0"/>
        <v>#DIV/0!</v>
      </c>
    </row>
    <row r="48" spans="1:10" ht="22.2" hidden="1" customHeight="1" x14ac:dyDescent="0.4">
      <c r="A48" s="48">
        <f t="shared" si="3"/>
        <v>45188</v>
      </c>
      <c r="B48" s="12" t="str">
        <f t="shared" si="3"/>
        <v>국립무형유산원</v>
      </c>
      <c r="C48" s="12" t="str">
        <f t="shared" si="3"/>
        <v xml:space="preserve">지하 1층 전기실 </v>
      </c>
      <c r="D48" s="39">
        <v>45</v>
      </c>
      <c r="E48" s="30"/>
      <c r="F48" s="30"/>
      <c r="G48" s="47"/>
      <c r="H48" s="24"/>
      <c r="I48" s="14"/>
      <c r="J48" s="15" t="e">
        <f t="shared" si="0"/>
        <v>#DIV/0!</v>
      </c>
    </row>
    <row r="49" spans="1:10" ht="22.2" hidden="1" customHeight="1" x14ac:dyDescent="0.4">
      <c r="A49" s="48">
        <f t="shared" si="3"/>
        <v>45188</v>
      </c>
      <c r="B49" s="12" t="str">
        <f t="shared" si="3"/>
        <v>국립무형유산원</v>
      </c>
      <c r="C49" s="12" t="str">
        <f t="shared" si="3"/>
        <v xml:space="preserve">지하 1층 전기실 </v>
      </c>
      <c r="D49" s="39">
        <v>46</v>
      </c>
      <c r="E49" s="30"/>
      <c r="F49" s="30"/>
      <c r="G49" s="47"/>
      <c r="H49" s="24"/>
      <c r="I49" s="14"/>
      <c r="J49" s="15" t="e">
        <f t="shared" si="0"/>
        <v>#DIV/0!</v>
      </c>
    </row>
    <row r="50" spans="1:10" ht="22.2" hidden="1" customHeight="1" x14ac:dyDescent="0.4">
      <c r="A50" s="48">
        <f t="shared" si="3"/>
        <v>45188</v>
      </c>
      <c r="B50" s="12" t="str">
        <f t="shared" si="3"/>
        <v>국립무형유산원</v>
      </c>
      <c r="C50" s="12" t="str">
        <f t="shared" si="3"/>
        <v xml:space="preserve">지하 1층 전기실 </v>
      </c>
      <c r="D50" s="39">
        <v>47</v>
      </c>
      <c r="E50" s="30"/>
      <c r="F50" s="30"/>
      <c r="G50" s="47"/>
      <c r="H50" s="24"/>
      <c r="I50" s="14"/>
      <c r="J50" s="15" t="e">
        <f t="shared" si="0"/>
        <v>#DIV/0!</v>
      </c>
    </row>
    <row r="51" spans="1:10" ht="22.2" hidden="1" customHeight="1" x14ac:dyDescent="0.4">
      <c r="A51" s="48">
        <f t="shared" si="3"/>
        <v>45188</v>
      </c>
      <c r="B51" s="12" t="str">
        <f t="shared" si="3"/>
        <v>국립무형유산원</v>
      </c>
      <c r="C51" s="12" t="str">
        <f t="shared" si="3"/>
        <v xml:space="preserve">지하 1층 전기실 </v>
      </c>
      <c r="D51" s="39">
        <v>48</v>
      </c>
      <c r="E51" s="30"/>
      <c r="F51" s="30"/>
      <c r="G51" s="47"/>
      <c r="H51" s="24"/>
      <c r="I51" s="14"/>
      <c r="J51" s="15" t="e">
        <f t="shared" si="0"/>
        <v>#DIV/0!</v>
      </c>
    </row>
    <row r="52" spans="1:10" ht="22.2" hidden="1" customHeight="1" x14ac:dyDescent="0.4">
      <c r="A52" s="48">
        <f t="shared" si="3"/>
        <v>45188</v>
      </c>
      <c r="B52" s="12" t="str">
        <f t="shared" si="3"/>
        <v>국립무형유산원</v>
      </c>
      <c r="C52" s="12" t="str">
        <f t="shared" si="3"/>
        <v xml:space="preserve">지하 1층 전기실 </v>
      </c>
      <c r="D52" s="39">
        <v>49</v>
      </c>
      <c r="E52" s="30"/>
      <c r="F52" s="30"/>
      <c r="G52" s="47"/>
      <c r="H52" s="24"/>
      <c r="I52" s="14"/>
      <c r="J52" s="15" t="e">
        <f t="shared" si="0"/>
        <v>#DIV/0!</v>
      </c>
    </row>
    <row r="53" spans="1:10" ht="22.2" hidden="1" customHeight="1" x14ac:dyDescent="0.4">
      <c r="A53" s="48">
        <f t="shared" si="3"/>
        <v>45188</v>
      </c>
      <c r="B53" s="12" t="str">
        <f t="shared" si="3"/>
        <v>국립무형유산원</v>
      </c>
      <c r="C53" s="12" t="str">
        <f t="shared" si="3"/>
        <v xml:space="preserve">지하 1층 전기실 </v>
      </c>
      <c r="D53" s="39">
        <v>50</v>
      </c>
      <c r="E53" s="30"/>
      <c r="F53" s="30"/>
      <c r="G53" s="47"/>
      <c r="H53" s="24"/>
      <c r="I53" s="14"/>
      <c r="J53" s="15" t="e">
        <f t="shared" si="0"/>
        <v>#DIV/0!</v>
      </c>
    </row>
    <row r="54" spans="1:10" ht="22.2" hidden="1" customHeight="1" x14ac:dyDescent="0.4">
      <c r="A54" s="48">
        <f t="shared" si="3"/>
        <v>45188</v>
      </c>
      <c r="B54" s="12" t="str">
        <f t="shared" si="3"/>
        <v>국립무형유산원</v>
      </c>
      <c r="C54" s="12" t="str">
        <f t="shared" si="3"/>
        <v xml:space="preserve">지하 1층 전기실 </v>
      </c>
      <c r="D54" s="39">
        <v>51</v>
      </c>
      <c r="E54" s="30"/>
      <c r="F54" s="30"/>
      <c r="G54" s="47"/>
      <c r="H54" s="24"/>
      <c r="I54" s="14"/>
      <c r="J54" s="15" t="e">
        <f t="shared" si="0"/>
        <v>#DIV/0!</v>
      </c>
    </row>
    <row r="55" spans="1:10" ht="22.2" hidden="1" customHeight="1" x14ac:dyDescent="0.4">
      <c r="A55" s="48">
        <f t="shared" ref="A55:C70" si="4">A54</f>
        <v>45188</v>
      </c>
      <c r="B55" s="12" t="str">
        <f t="shared" si="4"/>
        <v>국립무형유산원</v>
      </c>
      <c r="C55" s="12" t="str">
        <f t="shared" si="4"/>
        <v xml:space="preserve">지하 1층 전기실 </v>
      </c>
      <c r="D55" s="39">
        <v>52</v>
      </c>
      <c r="E55" s="30"/>
      <c r="F55" s="30"/>
      <c r="G55" s="47"/>
      <c r="H55" s="24"/>
      <c r="I55" s="14"/>
      <c r="J55" s="15" t="e">
        <f t="shared" si="0"/>
        <v>#DIV/0!</v>
      </c>
    </row>
    <row r="56" spans="1:10" ht="22.2" hidden="1" customHeight="1" x14ac:dyDescent="0.4">
      <c r="A56" s="48">
        <f t="shared" si="4"/>
        <v>45188</v>
      </c>
      <c r="B56" s="12" t="str">
        <f t="shared" si="4"/>
        <v>국립무형유산원</v>
      </c>
      <c r="C56" s="12" t="str">
        <f t="shared" si="4"/>
        <v xml:space="preserve">지하 1층 전기실 </v>
      </c>
      <c r="D56" s="39">
        <v>53</v>
      </c>
      <c r="E56" s="30"/>
      <c r="F56" s="30"/>
      <c r="G56" s="47"/>
      <c r="H56" s="24"/>
      <c r="I56" s="14"/>
      <c r="J56" s="15" t="e">
        <f t="shared" si="0"/>
        <v>#DIV/0!</v>
      </c>
    </row>
    <row r="57" spans="1:10" ht="22.2" hidden="1" customHeight="1" x14ac:dyDescent="0.4">
      <c r="A57" s="48">
        <f t="shared" si="4"/>
        <v>45188</v>
      </c>
      <c r="B57" s="12" t="str">
        <f t="shared" si="4"/>
        <v>국립무형유산원</v>
      </c>
      <c r="C57" s="12" t="str">
        <f t="shared" si="4"/>
        <v xml:space="preserve">지하 1층 전기실 </v>
      </c>
      <c r="D57" s="39">
        <v>54</v>
      </c>
      <c r="E57" s="30"/>
      <c r="F57" s="30"/>
      <c r="G57" s="47"/>
      <c r="H57" s="24"/>
      <c r="I57" s="14"/>
      <c r="J57" s="15" t="e">
        <f t="shared" si="0"/>
        <v>#DIV/0!</v>
      </c>
    </row>
    <row r="58" spans="1:10" ht="22.2" hidden="1" customHeight="1" x14ac:dyDescent="0.4">
      <c r="A58" s="48">
        <f t="shared" si="4"/>
        <v>45188</v>
      </c>
      <c r="B58" s="12" t="str">
        <f t="shared" si="4"/>
        <v>국립무형유산원</v>
      </c>
      <c r="C58" s="12" t="str">
        <f t="shared" si="4"/>
        <v xml:space="preserve">지하 1층 전기실 </v>
      </c>
      <c r="D58" s="39">
        <v>55</v>
      </c>
      <c r="E58" s="30"/>
      <c r="F58" s="30"/>
      <c r="G58" s="47"/>
      <c r="H58" s="24"/>
      <c r="I58" s="14"/>
      <c r="J58" s="15" t="e">
        <f t="shared" si="0"/>
        <v>#DIV/0!</v>
      </c>
    </row>
    <row r="59" spans="1:10" ht="22.2" hidden="1" customHeight="1" x14ac:dyDescent="0.4">
      <c r="A59" s="48">
        <f t="shared" si="4"/>
        <v>45188</v>
      </c>
      <c r="B59" s="12" t="str">
        <f t="shared" si="4"/>
        <v>국립무형유산원</v>
      </c>
      <c r="C59" s="12" t="str">
        <f t="shared" si="4"/>
        <v xml:space="preserve">지하 1층 전기실 </v>
      </c>
      <c r="D59" s="39">
        <v>56</v>
      </c>
      <c r="E59" s="30"/>
      <c r="F59" s="30"/>
      <c r="G59" s="47"/>
      <c r="H59" s="24"/>
      <c r="I59" s="14"/>
      <c r="J59" s="15" t="e">
        <f t="shared" si="0"/>
        <v>#DIV/0!</v>
      </c>
    </row>
    <row r="60" spans="1:10" ht="22.2" hidden="1" customHeight="1" x14ac:dyDescent="0.4">
      <c r="A60" s="48">
        <f t="shared" si="4"/>
        <v>45188</v>
      </c>
      <c r="B60" s="12" t="str">
        <f t="shared" si="4"/>
        <v>국립무형유산원</v>
      </c>
      <c r="C60" s="12" t="str">
        <f t="shared" si="4"/>
        <v xml:space="preserve">지하 1층 전기실 </v>
      </c>
      <c r="D60" s="39">
        <v>57</v>
      </c>
      <c r="E60" s="30"/>
      <c r="F60" s="30"/>
      <c r="G60" s="47"/>
      <c r="H60" s="24"/>
      <c r="I60" s="14"/>
      <c r="J60" s="15" t="e">
        <f t="shared" si="0"/>
        <v>#DIV/0!</v>
      </c>
    </row>
    <row r="61" spans="1:10" ht="22.2" hidden="1" customHeight="1" x14ac:dyDescent="0.4">
      <c r="A61" s="48">
        <f t="shared" si="4"/>
        <v>45188</v>
      </c>
      <c r="B61" s="12" t="str">
        <f t="shared" si="4"/>
        <v>국립무형유산원</v>
      </c>
      <c r="C61" s="12" t="str">
        <f t="shared" si="4"/>
        <v xml:space="preserve">지하 1층 전기실 </v>
      </c>
      <c r="D61" s="39">
        <v>58</v>
      </c>
      <c r="E61" s="30"/>
      <c r="F61" s="30"/>
      <c r="G61" s="47"/>
      <c r="H61" s="24"/>
      <c r="I61" s="14"/>
      <c r="J61" s="15" t="e">
        <f t="shared" si="0"/>
        <v>#DIV/0!</v>
      </c>
    </row>
    <row r="62" spans="1:10" ht="22.2" hidden="1" customHeight="1" x14ac:dyDescent="0.4">
      <c r="A62" s="48">
        <f t="shared" si="4"/>
        <v>45188</v>
      </c>
      <c r="B62" s="12" t="str">
        <f t="shared" si="4"/>
        <v>국립무형유산원</v>
      </c>
      <c r="C62" s="12" t="str">
        <f t="shared" si="4"/>
        <v xml:space="preserve">지하 1층 전기실 </v>
      </c>
      <c r="D62" s="39">
        <v>59</v>
      </c>
      <c r="E62" s="30"/>
      <c r="F62" s="30"/>
      <c r="G62" s="47"/>
      <c r="H62" s="24"/>
      <c r="I62" s="14"/>
      <c r="J62" s="15" t="e">
        <f t="shared" si="0"/>
        <v>#DIV/0!</v>
      </c>
    </row>
    <row r="63" spans="1:10" ht="22.2" hidden="1" customHeight="1" x14ac:dyDescent="0.4">
      <c r="A63" s="48">
        <f t="shared" si="4"/>
        <v>45188</v>
      </c>
      <c r="B63" s="12" t="str">
        <f t="shared" si="4"/>
        <v>국립무형유산원</v>
      </c>
      <c r="C63" s="12" t="str">
        <f t="shared" si="4"/>
        <v xml:space="preserve">지하 1층 전기실 </v>
      </c>
      <c r="D63" s="39">
        <v>60</v>
      </c>
      <c r="E63" s="30"/>
      <c r="F63" s="30"/>
      <c r="G63" s="47"/>
      <c r="H63" s="24"/>
      <c r="I63" s="14"/>
      <c r="J63" s="15" t="e">
        <f t="shared" si="0"/>
        <v>#DIV/0!</v>
      </c>
    </row>
    <row r="64" spans="1:10" ht="22.2" hidden="1" customHeight="1" x14ac:dyDescent="0.4">
      <c r="A64" s="48">
        <f t="shared" si="4"/>
        <v>45188</v>
      </c>
      <c r="B64" s="12" t="str">
        <f t="shared" si="4"/>
        <v>국립무형유산원</v>
      </c>
      <c r="C64" s="12" t="str">
        <f t="shared" si="4"/>
        <v xml:space="preserve">지하 1층 전기실 </v>
      </c>
      <c r="D64" s="39">
        <v>61</v>
      </c>
      <c r="E64" s="30"/>
      <c r="F64" s="30"/>
      <c r="G64" s="47"/>
      <c r="H64" s="24"/>
      <c r="I64" s="14"/>
      <c r="J64" s="15" t="e">
        <f t="shared" si="0"/>
        <v>#DIV/0!</v>
      </c>
    </row>
    <row r="65" spans="1:10" ht="22.2" hidden="1" customHeight="1" x14ac:dyDescent="0.4">
      <c r="A65" s="48">
        <f t="shared" si="4"/>
        <v>45188</v>
      </c>
      <c r="B65" s="12" t="str">
        <f t="shared" si="4"/>
        <v>국립무형유산원</v>
      </c>
      <c r="C65" s="12" t="str">
        <f t="shared" si="4"/>
        <v xml:space="preserve">지하 1층 전기실 </v>
      </c>
      <c r="D65" s="39">
        <v>62</v>
      </c>
      <c r="E65" s="30"/>
      <c r="F65" s="30"/>
      <c r="G65" s="47"/>
      <c r="H65" s="24"/>
      <c r="I65" s="14"/>
      <c r="J65" s="15" t="e">
        <f t="shared" si="0"/>
        <v>#DIV/0!</v>
      </c>
    </row>
    <row r="66" spans="1:10" ht="22.2" hidden="1" customHeight="1" x14ac:dyDescent="0.4">
      <c r="A66" s="48">
        <f t="shared" si="4"/>
        <v>45188</v>
      </c>
      <c r="B66" s="12" t="str">
        <f t="shared" si="4"/>
        <v>국립무형유산원</v>
      </c>
      <c r="C66" s="12" t="str">
        <f t="shared" si="4"/>
        <v xml:space="preserve">지하 1층 전기실 </v>
      </c>
      <c r="D66" s="39">
        <v>63</v>
      </c>
      <c r="E66" s="30"/>
      <c r="F66" s="30"/>
      <c r="G66" s="47"/>
      <c r="H66" s="24"/>
      <c r="I66" s="14"/>
      <c r="J66" s="15" t="e">
        <f t="shared" si="0"/>
        <v>#DIV/0!</v>
      </c>
    </row>
    <row r="67" spans="1:10" ht="22.2" hidden="1" customHeight="1" x14ac:dyDescent="0.4">
      <c r="A67" s="48">
        <f t="shared" si="4"/>
        <v>45188</v>
      </c>
      <c r="B67" s="12" t="str">
        <f t="shared" si="4"/>
        <v>국립무형유산원</v>
      </c>
      <c r="C67" s="12" t="str">
        <f t="shared" si="4"/>
        <v xml:space="preserve">지하 1층 전기실 </v>
      </c>
      <c r="D67" s="39">
        <v>64</v>
      </c>
      <c r="E67" s="30"/>
      <c r="F67" s="30"/>
      <c r="G67" s="47"/>
      <c r="H67" s="24"/>
      <c r="I67" s="14"/>
      <c r="J67" s="15" t="e">
        <f t="shared" si="0"/>
        <v>#DIV/0!</v>
      </c>
    </row>
    <row r="68" spans="1:10" ht="22.2" hidden="1" customHeight="1" x14ac:dyDescent="0.4">
      <c r="A68" s="48">
        <f t="shared" si="4"/>
        <v>45188</v>
      </c>
      <c r="B68" s="12" t="str">
        <f t="shared" si="4"/>
        <v>국립무형유산원</v>
      </c>
      <c r="C68" s="12" t="str">
        <f t="shared" si="4"/>
        <v xml:space="preserve">지하 1층 전기실 </v>
      </c>
      <c r="D68" s="39">
        <v>65</v>
      </c>
      <c r="E68" s="30"/>
      <c r="F68" s="30"/>
      <c r="G68" s="47"/>
      <c r="H68" s="24"/>
      <c r="I68" s="14"/>
      <c r="J68" s="15" t="e">
        <f t="shared" si="0"/>
        <v>#DIV/0!</v>
      </c>
    </row>
    <row r="69" spans="1:10" ht="22.2" hidden="1" customHeight="1" x14ac:dyDescent="0.4">
      <c r="A69" s="48">
        <f t="shared" si="4"/>
        <v>45188</v>
      </c>
      <c r="B69" s="12" t="str">
        <f t="shared" si="4"/>
        <v>국립무형유산원</v>
      </c>
      <c r="C69" s="12" t="str">
        <f t="shared" si="4"/>
        <v xml:space="preserve">지하 1층 전기실 </v>
      </c>
      <c r="D69" s="39">
        <v>66</v>
      </c>
      <c r="E69" s="30"/>
      <c r="F69" s="30"/>
      <c r="G69" s="47"/>
      <c r="H69" s="24"/>
      <c r="I69" s="14"/>
      <c r="J69" s="15" t="e">
        <f t="shared" si="0"/>
        <v>#DIV/0!</v>
      </c>
    </row>
    <row r="70" spans="1:10" ht="22.2" hidden="1" customHeight="1" x14ac:dyDescent="0.4">
      <c r="A70" s="48">
        <f t="shared" si="4"/>
        <v>45188</v>
      </c>
      <c r="B70" s="12" t="str">
        <f t="shared" si="4"/>
        <v>국립무형유산원</v>
      </c>
      <c r="C70" s="12" t="str">
        <f t="shared" si="4"/>
        <v xml:space="preserve">지하 1층 전기실 </v>
      </c>
      <c r="D70" s="39">
        <v>67</v>
      </c>
      <c r="E70" s="30"/>
      <c r="F70" s="30"/>
      <c r="G70" s="47"/>
      <c r="H70" s="24"/>
      <c r="I70" s="14"/>
      <c r="J70" s="15" t="e">
        <f t="shared" ref="J70:J83" si="5">F70/I70</f>
        <v>#DIV/0!</v>
      </c>
    </row>
    <row r="71" spans="1:10" ht="22.2" hidden="1" customHeight="1" x14ac:dyDescent="0.4">
      <c r="A71" s="48">
        <f t="shared" ref="A71:C83" si="6">A70</f>
        <v>45188</v>
      </c>
      <c r="B71" s="12" t="str">
        <f t="shared" si="6"/>
        <v>국립무형유산원</v>
      </c>
      <c r="C71" s="12" t="str">
        <f t="shared" si="6"/>
        <v xml:space="preserve">지하 1층 전기실 </v>
      </c>
      <c r="D71" s="39">
        <v>68</v>
      </c>
      <c r="E71" s="30"/>
      <c r="F71" s="30"/>
      <c r="G71" s="47"/>
      <c r="H71" s="24"/>
      <c r="I71" s="14"/>
      <c r="J71" s="15" t="e">
        <f t="shared" si="5"/>
        <v>#DIV/0!</v>
      </c>
    </row>
    <row r="72" spans="1:10" ht="22.2" hidden="1" customHeight="1" x14ac:dyDescent="0.4">
      <c r="A72" s="48">
        <f t="shared" si="6"/>
        <v>45188</v>
      </c>
      <c r="B72" s="12" t="str">
        <f t="shared" si="6"/>
        <v>국립무형유산원</v>
      </c>
      <c r="C72" s="12" t="str">
        <f t="shared" si="6"/>
        <v xml:space="preserve">지하 1층 전기실 </v>
      </c>
      <c r="D72" s="39">
        <v>69</v>
      </c>
      <c r="E72" s="30"/>
      <c r="F72" s="30"/>
      <c r="G72" s="47"/>
      <c r="H72" s="24"/>
      <c r="I72" s="14"/>
      <c r="J72" s="15" t="e">
        <f t="shared" si="5"/>
        <v>#DIV/0!</v>
      </c>
    </row>
    <row r="73" spans="1:10" ht="22.2" hidden="1" customHeight="1" x14ac:dyDescent="0.4">
      <c r="A73" s="48">
        <f t="shared" si="6"/>
        <v>45188</v>
      </c>
      <c r="B73" s="12" t="str">
        <f t="shared" si="6"/>
        <v>국립무형유산원</v>
      </c>
      <c r="C73" s="12" t="str">
        <f t="shared" si="6"/>
        <v xml:space="preserve">지하 1층 전기실 </v>
      </c>
      <c r="D73" s="39">
        <v>70</v>
      </c>
      <c r="E73" s="30"/>
      <c r="F73" s="30"/>
      <c r="G73" s="47"/>
      <c r="H73" s="24"/>
      <c r="I73" s="14"/>
      <c r="J73" s="15" t="e">
        <f t="shared" si="5"/>
        <v>#DIV/0!</v>
      </c>
    </row>
    <row r="74" spans="1:10" ht="22.2" hidden="1" customHeight="1" x14ac:dyDescent="0.4">
      <c r="A74" s="48">
        <f t="shared" si="6"/>
        <v>45188</v>
      </c>
      <c r="B74" s="12" t="str">
        <f t="shared" si="6"/>
        <v>국립무형유산원</v>
      </c>
      <c r="C74" s="12" t="str">
        <f t="shared" si="6"/>
        <v xml:space="preserve">지하 1층 전기실 </v>
      </c>
      <c r="D74" s="39">
        <v>71</v>
      </c>
      <c r="E74" s="30"/>
      <c r="F74" s="30"/>
      <c r="G74" s="47"/>
      <c r="H74" s="24"/>
      <c r="I74" s="14"/>
      <c r="J74" s="15" t="e">
        <f t="shared" si="5"/>
        <v>#DIV/0!</v>
      </c>
    </row>
    <row r="75" spans="1:10" ht="22.2" hidden="1" customHeight="1" x14ac:dyDescent="0.4">
      <c r="A75" s="48">
        <f t="shared" si="6"/>
        <v>45188</v>
      </c>
      <c r="B75" s="12" t="str">
        <f t="shared" si="6"/>
        <v>국립무형유산원</v>
      </c>
      <c r="C75" s="12" t="str">
        <f t="shared" si="6"/>
        <v xml:space="preserve">지하 1층 전기실 </v>
      </c>
      <c r="D75" s="39">
        <v>72</v>
      </c>
      <c r="E75" s="30"/>
      <c r="F75" s="30"/>
      <c r="G75" s="47"/>
      <c r="H75" s="24"/>
      <c r="I75" s="14"/>
      <c r="J75" s="15" t="e">
        <f t="shared" si="5"/>
        <v>#DIV/0!</v>
      </c>
    </row>
    <row r="76" spans="1:10" ht="22.2" hidden="1" customHeight="1" x14ac:dyDescent="0.4">
      <c r="A76" s="48">
        <f t="shared" si="6"/>
        <v>45188</v>
      </c>
      <c r="B76" s="12" t="str">
        <f t="shared" si="6"/>
        <v>국립무형유산원</v>
      </c>
      <c r="C76" s="12" t="str">
        <f t="shared" si="6"/>
        <v xml:space="preserve">지하 1층 전기실 </v>
      </c>
      <c r="D76" s="39">
        <v>73</v>
      </c>
      <c r="E76" s="30"/>
      <c r="F76" s="30"/>
      <c r="G76" s="47"/>
      <c r="H76" s="24"/>
      <c r="I76" s="14"/>
      <c r="J76" s="15" t="e">
        <f t="shared" si="5"/>
        <v>#DIV/0!</v>
      </c>
    </row>
    <row r="77" spans="1:10" ht="22.2" hidden="1" customHeight="1" x14ac:dyDescent="0.4">
      <c r="A77" s="48">
        <f t="shared" si="6"/>
        <v>45188</v>
      </c>
      <c r="B77" s="12" t="str">
        <f t="shared" si="6"/>
        <v>국립무형유산원</v>
      </c>
      <c r="C77" s="12" t="str">
        <f t="shared" si="6"/>
        <v xml:space="preserve">지하 1층 전기실 </v>
      </c>
      <c r="D77" s="39">
        <v>74</v>
      </c>
      <c r="E77" s="30"/>
      <c r="F77" s="30"/>
      <c r="G77" s="47"/>
      <c r="H77" s="24"/>
      <c r="I77" s="14"/>
      <c r="J77" s="15" t="e">
        <f t="shared" si="5"/>
        <v>#DIV/0!</v>
      </c>
    </row>
    <row r="78" spans="1:10" ht="22.2" hidden="1" customHeight="1" x14ac:dyDescent="0.4">
      <c r="A78" s="48">
        <f t="shared" si="6"/>
        <v>45188</v>
      </c>
      <c r="B78" s="12" t="str">
        <f t="shared" si="6"/>
        <v>국립무형유산원</v>
      </c>
      <c r="C78" s="12" t="str">
        <f t="shared" si="6"/>
        <v xml:space="preserve">지하 1층 전기실 </v>
      </c>
      <c r="D78" s="39">
        <v>75</v>
      </c>
      <c r="E78" s="30"/>
      <c r="F78" s="30"/>
      <c r="G78" s="47"/>
      <c r="H78" s="24"/>
      <c r="I78" s="14"/>
      <c r="J78" s="15" t="e">
        <f t="shared" si="5"/>
        <v>#DIV/0!</v>
      </c>
    </row>
    <row r="79" spans="1:10" ht="22.2" hidden="1" customHeight="1" x14ac:dyDescent="0.4">
      <c r="A79" s="48">
        <f t="shared" si="6"/>
        <v>45188</v>
      </c>
      <c r="B79" s="12" t="str">
        <f t="shared" si="6"/>
        <v>국립무형유산원</v>
      </c>
      <c r="C79" s="12" t="str">
        <f t="shared" si="6"/>
        <v xml:space="preserve">지하 1층 전기실 </v>
      </c>
      <c r="D79" s="39">
        <v>76</v>
      </c>
      <c r="E79" s="30"/>
      <c r="F79" s="30"/>
      <c r="G79" s="47"/>
      <c r="H79" s="24"/>
      <c r="I79" s="14"/>
      <c r="J79" s="15" t="e">
        <f t="shared" si="5"/>
        <v>#DIV/0!</v>
      </c>
    </row>
    <row r="80" spans="1:10" ht="22.2" hidden="1" customHeight="1" x14ac:dyDescent="0.4">
      <c r="A80" s="48">
        <f t="shared" si="6"/>
        <v>45188</v>
      </c>
      <c r="B80" s="12" t="str">
        <f t="shared" si="6"/>
        <v>국립무형유산원</v>
      </c>
      <c r="C80" s="12" t="str">
        <f t="shared" si="6"/>
        <v xml:space="preserve">지하 1층 전기실 </v>
      </c>
      <c r="D80" s="39">
        <v>77</v>
      </c>
      <c r="E80" s="30"/>
      <c r="F80" s="30"/>
      <c r="G80" s="47"/>
      <c r="H80" s="24"/>
      <c r="I80" s="14"/>
      <c r="J80" s="15" t="e">
        <f t="shared" si="5"/>
        <v>#DIV/0!</v>
      </c>
    </row>
    <row r="81" spans="1:10" ht="22.2" hidden="1" customHeight="1" x14ac:dyDescent="0.4">
      <c r="A81" s="48">
        <f t="shared" si="6"/>
        <v>45188</v>
      </c>
      <c r="B81" s="12" t="str">
        <f t="shared" si="6"/>
        <v>국립무형유산원</v>
      </c>
      <c r="C81" s="12" t="str">
        <f t="shared" si="6"/>
        <v xml:space="preserve">지하 1층 전기실 </v>
      </c>
      <c r="D81" s="39">
        <v>78</v>
      </c>
      <c r="E81" s="30"/>
      <c r="F81" s="30"/>
      <c r="G81" s="47"/>
      <c r="H81" s="24"/>
      <c r="I81" s="14"/>
      <c r="J81" s="15" t="e">
        <f t="shared" si="5"/>
        <v>#DIV/0!</v>
      </c>
    </row>
    <row r="82" spans="1:10" ht="22.2" hidden="1" customHeight="1" x14ac:dyDescent="0.4">
      <c r="A82" s="48">
        <f t="shared" si="6"/>
        <v>45188</v>
      </c>
      <c r="B82" s="12" t="str">
        <f t="shared" si="6"/>
        <v>국립무형유산원</v>
      </c>
      <c r="C82" s="12" t="str">
        <f t="shared" si="6"/>
        <v xml:space="preserve">지하 1층 전기실 </v>
      </c>
      <c r="D82" s="39">
        <v>79</v>
      </c>
      <c r="E82" s="30"/>
      <c r="F82" s="30"/>
      <c r="G82" s="47"/>
      <c r="H82" s="24"/>
      <c r="I82" s="14"/>
      <c r="J82" s="15" t="e">
        <f t="shared" si="5"/>
        <v>#DIV/0!</v>
      </c>
    </row>
    <row r="83" spans="1:10" ht="22.2" hidden="1" customHeight="1" x14ac:dyDescent="0.4">
      <c r="A83" s="48">
        <f t="shared" si="6"/>
        <v>45188</v>
      </c>
      <c r="B83" s="12" t="str">
        <f t="shared" si="6"/>
        <v>국립무형유산원</v>
      </c>
      <c r="C83" s="45" t="str">
        <f t="shared" si="6"/>
        <v xml:space="preserve">지하 1층 전기실 </v>
      </c>
      <c r="D83" s="39">
        <v>80</v>
      </c>
      <c r="E83" s="30"/>
      <c r="F83" s="30"/>
      <c r="G83" s="47"/>
      <c r="H83" s="24"/>
      <c r="I83" s="41"/>
      <c r="J83" s="15" t="e">
        <f t="shared" si="5"/>
        <v>#DIV/0!</v>
      </c>
    </row>
    <row r="84" spans="1:10" ht="22.2" customHeight="1" x14ac:dyDescent="0.4">
      <c r="A84" s="16"/>
      <c r="B84" s="26"/>
      <c r="C84" s="26"/>
      <c r="D84" s="18"/>
      <c r="E84" s="40">
        <f>MAX(E5:E13)</f>
        <v>13.15</v>
      </c>
      <c r="F84" s="40">
        <f>MAX(F5:F13)</f>
        <v>2.89</v>
      </c>
      <c r="G84" s="20"/>
      <c r="H84" s="27"/>
      <c r="I84" s="20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MIN(E5:E13)</f>
        <v>13.14</v>
      </c>
      <c r="F85" s="40">
        <f>MIN(F5:F13)</f>
        <v>2.89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72" t="s">
        <v>18</v>
      </c>
      <c r="B88" s="73"/>
      <c r="C88" s="74"/>
      <c r="D88" s="74"/>
      <c r="E88" s="75"/>
      <c r="F88" s="79" t="s">
        <v>20</v>
      </c>
      <c r="G88" s="22" t="s">
        <v>22</v>
      </c>
      <c r="H88" s="53" t="s">
        <v>15</v>
      </c>
      <c r="I88" s="54"/>
      <c r="J88" s="55"/>
    </row>
    <row r="89" spans="1:10" ht="31.2" customHeight="1" x14ac:dyDescent="0.4">
      <c r="A89" s="58"/>
      <c r="B89" s="76"/>
      <c r="C89" s="77"/>
      <c r="D89" s="77"/>
      <c r="E89" s="78"/>
      <c r="F89" s="80"/>
      <c r="G89" s="22" t="s">
        <v>21</v>
      </c>
      <c r="H89" s="53" t="s">
        <v>15</v>
      </c>
      <c r="I89" s="54"/>
      <c r="J89" s="55"/>
    </row>
    <row r="90" spans="1:10" ht="32.4" customHeight="1" x14ac:dyDescent="0.4">
      <c r="A90" s="82" t="s">
        <v>16</v>
      </c>
      <c r="B90" s="84" t="s">
        <v>49</v>
      </c>
      <c r="C90" s="85"/>
      <c r="D90" s="85"/>
      <c r="E90" s="85"/>
      <c r="F90" s="80"/>
      <c r="G90" s="22" t="s">
        <v>14</v>
      </c>
      <c r="H90" s="53" t="s">
        <v>15</v>
      </c>
      <c r="I90" s="54"/>
      <c r="J90" s="55"/>
    </row>
    <row r="91" spans="1:10" ht="30.6" customHeight="1" x14ac:dyDescent="0.4">
      <c r="A91" s="83"/>
      <c r="B91" s="85"/>
      <c r="C91" s="85"/>
      <c r="D91" s="85"/>
      <c r="E91" s="85"/>
      <c r="F91" s="80"/>
      <c r="G91" s="22" t="s">
        <v>23</v>
      </c>
      <c r="H91" s="53" t="s">
        <v>15</v>
      </c>
      <c r="I91" s="54"/>
      <c r="J91" s="55"/>
    </row>
    <row r="92" spans="1:10" ht="28.95" customHeight="1" x14ac:dyDescent="0.4">
      <c r="A92" s="83"/>
      <c r="B92" s="85"/>
      <c r="C92" s="85"/>
      <c r="D92" s="85"/>
      <c r="E92" s="85"/>
      <c r="F92" s="80"/>
      <c r="G92" s="22" t="s">
        <v>24</v>
      </c>
      <c r="H92" s="53" t="s">
        <v>30</v>
      </c>
      <c r="I92" s="54"/>
      <c r="J92" s="55"/>
    </row>
    <row r="93" spans="1:10" ht="34.200000000000003" customHeight="1" x14ac:dyDescent="0.4">
      <c r="A93" s="56" t="s">
        <v>19</v>
      </c>
      <c r="B93" s="59" t="s">
        <v>29</v>
      </c>
      <c r="C93" s="60"/>
      <c r="D93" s="60"/>
      <c r="E93" s="61"/>
      <c r="F93" s="80"/>
      <c r="G93" s="22" t="s">
        <v>25</v>
      </c>
      <c r="H93" s="53" t="s">
        <v>41</v>
      </c>
      <c r="I93" s="51"/>
      <c r="J93" s="52"/>
    </row>
    <row r="94" spans="1:10" ht="34.200000000000003" customHeight="1" x14ac:dyDescent="0.4">
      <c r="A94" s="57"/>
      <c r="B94" s="62"/>
      <c r="C94" s="63"/>
      <c r="D94" s="63"/>
      <c r="E94" s="64"/>
      <c r="F94" s="80"/>
      <c r="G94" s="22" t="s">
        <v>26</v>
      </c>
      <c r="H94" s="53" t="s">
        <v>15</v>
      </c>
      <c r="I94" s="51"/>
      <c r="J94" s="52"/>
    </row>
    <row r="95" spans="1:10" ht="36" customHeight="1" x14ac:dyDescent="0.4">
      <c r="A95" s="58"/>
      <c r="B95" s="65"/>
      <c r="C95" s="66"/>
      <c r="D95" s="66"/>
      <c r="E95" s="67"/>
      <c r="F95" s="81"/>
      <c r="G95" s="22" t="s">
        <v>27</v>
      </c>
      <c r="H95" s="53"/>
      <c r="I95" s="54"/>
      <c r="J95" s="55"/>
    </row>
    <row r="96" spans="1:10" ht="309.75" customHeight="1" x14ac:dyDescent="0.4">
      <c r="A96" s="23" t="s">
        <v>28</v>
      </c>
      <c r="B96" s="49"/>
      <c r="C96" s="50"/>
      <c r="D96" s="50"/>
      <c r="E96" s="50"/>
      <c r="F96" s="51"/>
      <c r="G96" s="51"/>
      <c r="H96" s="51"/>
      <c r="I96" s="51"/>
      <c r="J96" s="52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mergeCells count="18">
    <mergeCell ref="B96:J96"/>
    <mergeCell ref="H91:J91"/>
    <mergeCell ref="H92:J92"/>
    <mergeCell ref="A93:A95"/>
    <mergeCell ref="B93:E95"/>
    <mergeCell ref="H93:J93"/>
    <mergeCell ref="H94:J94"/>
    <mergeCell ref="H95:J95"/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발전기실 UPS</vt:lpstr>
      <vt:lpstr>전기실 정류기</vt:lpstr>
      <vt:lpstr>비상발전기실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2024-09-24T07:11:08Z</dcterms:modified>
</cp:coreProperties>
</file>