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GS2200" sheetId="9" r:id="rId1"/>
  </sheets>
  <definedNames>
    <definedName name="_xlnm._FilterDatabase" localSheetId="0" hidden="1">'VGS2200'!$A$9:$E$9</definedName>
  </definedNames>
  <calcPr calcId="162913"/>
</workbook>
</file>

<file path=xl/calcChain.xml><?xml version="1.0" encoding="utf-8"?>
<calcChain xmlns="http://schemas.openxmlformats.org/spreadsheetml/2006/main">
  <c r="C20" i="9" l="1"/>
  <c r="D20" i="9" s="1"/>
  <c r="B20" i="9"/>
  <c r="D19" i="9"/>
  <c r="D18" i="9"/>
  <c r="D17" i="9"/>
  <c r="D16" i="9"/>
  <c r="D15" i="9"/>
  <c r="D14" i="9"/>
  <c r="D13" i="9"/>
  <c r="D12" i="9"/>
  <c r="D11" i="9"/>
  <c r="D10" i="9"/>
</calcChain>
</file>

<file path=xl/sharedStrings.xml><?xml version="1.0" encoding="utf-8"?>
<sst xmlns="http://schemas.openxmlformats.org/spreadsheetml/2006/main" count="32" uniqueCount="32">
  <si>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</si>
  <si>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</si>
  <si>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</si>
  <si>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</si>
  <si>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</si>
  <si>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</si>
  <si>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</si>
  <si>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</si>
  <si>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</si>
  <si>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</si>
  <si>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</si>
  <si>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</si>
  <si>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</si>
  <si>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</si>
  <si>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</si>
  <si>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</si>
  <si>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</si>
  <si>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</si>
  <si>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</si>
  <si>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LGU+고양주교국사</t>
    <phoneticPr fontId="19" type="noConversion"/>
  </si>
  <si>
    <t>김정태/010-8080-6487</t>
    <phoneticPr fontId="19" type="noConversion"/>
  </si>
  <si>
    <t>2층, 정류기용</t>
    <phoneticPr fontId="19" type="noConversion"/>
  </si>
  <si>
    <t>0/0</t>
    <phoneticPr fontId="19" type="noConversion"/>
  </si>
  <si>
    <t>24EA</t>
    <phoneticPr fontId="19" type="noConversion"/>
  </si>
  <si>
    <t>VGS2200</t>
    <phoneticPr fontId="19" type="noConversion"/>
  </si>
  <si>
    <t>2023.11.13</t>
    <phoneticPr fontId="19" type="noConversion"/>
  </si>
  <si>
    <t>측면</t>
    <phoneticPr fontId="19" type="noConversion"/>
  </si>
  <si>
    <t>창가인접설치</t>
    <phoneticPr fontId="19" type="noConversion"/>
  </si>
  <si>
    <t>내부저항(mΩ) 기준(평균)</t>
    <phoneticPr fontId="19" type="noConversion"/>
  </si>
  <si>
    <t>BS</t>
    <phoneticPr fontId="19" type="noConversion"/>
  </si>
  <si>
    <t>19.8 ~ 23</t>
    <phoneticPr fontId="19" type="noConversion"/>
  </si>
  <si>
    <t>2024년 1월 17일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</si>
</sst>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b/>
      <sz val="10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9" fontId="23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20</xdr:row>
      <xdr:rowOff>24425</xdr:rowOff>
    </xdr:from>
    <xdr:to>
      <xdr:col>3</xdr:col>
      <xdr:colOff>607733</xdr:colOff>
      <xdr:row>21</xdr:row>
      <xdr:rowOff>15240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880" y="4360205"/>
          <a:ext cx="4532033" cy="1743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B6" sqref="B6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5" width="12.69921875" style="2" customWidth="1"/>
    <col min="6" max="16384" width="9" style="2"/>
  </cols>
  <sheetData>
    <row r="1" spans="1:5" s="1" customFormat="1" ht="19.8" customHeight="1">
      <c r="A1" s="24" t="s">
        <v>17</v>
      </c>
      <c r="B1" s="25"/>
      <c r="C1" s="25"/>
      <c r="D1" s="25"/>
    </row>
    <row r="2" spans="1:5" ht="18" customHeight="1">
      <c r="A2" s="12" t="s">
        <v>4</v>
      </c>
      <c r="B2" s="8" t="s">
        <v>31</v>
      </c>
      <c r="C2" s="8" t="s">
        <v>5</v>
      </c>
      <c r="D2" s="8" t="s">
        <v>29</v>
      </c>
    </row>
    <row r="3" spans="1:5" ht="18" customHeight="1">
      <c r="A3" s="12" t="s">
        <v>6</v>
      </c>
      <c r="B3" s="8" t="s">
        <v>19</v>
      </c>
      <c r="C3" s="8" t="s">
        <v>7</v>
      </c>
      <c r="D3" s="9" t="s">
        <v>30</v>
      </c>
    </row>
    <row r="4" spans="1:5" ht="18" customHeight="1">
      <c r="A4" s="20" t="s">
        <v>16</v>
      </c>
      <c r="B4" s="8" t="s">
        <v>20</v>
      </c>
      <c r="C4" s="8" t="s">
        <v>9</v>
      </c>
      <c r="D4" s="10">
        <v>53.9</v>
      </c>
    </row>
    <row r="5" spans="1:5" ht="18" customHeight="1">
      <c r="A5" s="12" t="s">
        <v>8</v>
      </c>
      <c r="B5" s="8" t="s">
        <v>21</v>
      </c>
      <c r="C5" s="8" t="s">
        <v>11</v>
      </c>
      <c r="D5" s="9" t="s">
        <v>22</v>
      </c>
    </row>
    <row r="6" spans="1:5" ht="18" customHeight="1">
      <c r="A6" s="12" t="s">
        <v>10</v>
      </c>
      <c r="B6" s="8" t="s">
        <v>24</v>
      </c>
      <c r="C6" s="21" t="s">
        <v>28</v>
      </c>
      <c r="D6" s="9">
        <v>0.7</v>
      </c>
    </row>
    <row r="7" spans="1:5" ht="18" customHeight="1">
      <c r="A7" s="12" t="s">
        <v>12</v>
      </c>
      <c r="B7" s="9" t="s">
        <v>23</v>
      </c>
      <c r="C7" s="26" t="s">
        <v>15</v>
      </c>
      <c r="D7" s="28" t="s">
        <v>27</v>
      </c>
    </row>
    <row r="8" spans="1:5" s="1" customFormat="1" ht="19.5" customHeight="1">
      <c r="A8" s="13" t="s">
        <v>13</v>
      </c>
      <c r="B8" s="11" t="s">
        <v>25</v>
      </c>
      <c r="C8" s="27"/>
      <c r="D8" s="29"/>
    </row>
    <row r="9" spans="1:5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  <c r="E9" s="32" t="s">
        <v>26</v>
      </c>
    </row>
    <row r="10" spans="1:5" s="3" customFormat="1" ht="16.5" customHeight="1">
      <c r="A10" s="22">
        <v>1</v>
      </c>
      <c r="B10" s="4">
        <v>2.25</v>
      </c>
      <c r="C10" s="4">
        <v>0.59899999999999998</v>
      </c>
      <c r="D10" s="5">
        <f>C10/D$6</f>
        <v>0.85571428571428576</v>
      </c>
      <c r="E10" s="23">
        <v>0.30299999999999999</v>
      </c>
    </row>
    <row r="11" spans="1:5" s="3" customFormat="1" ht="16.5" customHeight="1">
      <c r="A11" s="22">
        <v>2</v>
      </c>
      <c r="B11" s="4">
        <v>2.2200000000000002</v>
      </c>
      <c r="C11" s="4">
        <v>0.77300000000000002</v>
      </c>
      <c r="D11" s="5">
        <f t="shared" ref="D11:D19" si="0">C11/D$6</f>
        <v>1.1042857142857143</v>
      </c>
      <c r="E11" s="23">
        <v>0.32100000000000001</v>
      </c>
    </row>
    <row r="12" spans="1:5" s="3" customFormat="1" ht="16.5" customHeight="1">
      <c r="A12" s="22">
        <v>3</v>
      </c>
      <c r="B12" s="4">
        <v>2.2200000000000002</v>
      </c>
      <c r="C12" s="4">
        <v>0.66900000000000004</v>
      </c>
      <c r="D12" s="5">
        <f t="shared" si="0"/>
        <v>0.95571428571428585</v>
      </c>
      <c r="E12" s="23">
        <v>0.30299999999999999</v>
      </c>
    </row>
    <row r="13" spans="1:5" s="3" customFormat="1" ht="16.5" customHeight="1">
      <c r="A13" s="22">
        <v>4</v>
      </c>
      <c r="B13" s="4">
        <v>2.25</v>
      </c>
      <c r="C13" s="4">
        <v>0.69599999999999995</v>
      </c>
      <c r="D13" s="5">
        <f t="shared" si="0"/>
        <v>0.99428571428571433</v>
      </c>
      <c r="E13" s="23">
        <v>0.312</v>
      </c>
    </row>
    <row r="14" spans="1:5" s="3" customFormat="1" ht="16.5" customHeight="1">
      <c r="A14" s="22">
        <v>5</v>
      </c>
      <c r="B14" s="4">
        <v>2.2200000000000002</v>
      </c>
      <c r="C14" s="4">
        <v>0.75800000000000001</v>
      </c>
      <c r="D14" s="5">
        <f t="shared" si="0"/>
        <v>1.082857142857143</v>
      </c>
      <c r="E14" s="23">
        <v>0.309</v>
      </c>
    </row>
    <row r="15" spans="1:5" s="3" customFormat="1" ht="16.5" customHeight="1">
      <c r="A15" s="22">
        <v>6</v>
      </c>
      <c r="B15" s="4">
        <v>2.2200000000000002</v>
      </c>
      <c r="C15" s="4">
        <v>0.78800000000000003</v>
      </c>
      <c r="D15" s="5">
        <f t="shared" si="0"/>
        <v>1.1257142857142859</v>
      </c>
    </row>
    <row r="16" spans="1:5" s="3" customFormat="1" ht="16.5" customHeight="1">
      <c r="A16" s="22">
        <v>7</v>
      </c>
      <c r="B16" s="4">
        <v>2.27</v>
      </c>
      <c r="C16" s="4">
        <v>0.78600000000000003</v>
      </c>
      <c r="D16" s="5">
        <f t="shared" si="0"/>
        <v>1.122857142857143</v>
      </c>
    </row>
    <row r="17" spans="1:4" s="3" customFormat="1" ht="16.5" customHeight="1">
      <c r="A17" s="22">
        <v>8</v>
      </c>
      <c r="B17" s="4">
        <v>2.27</v>
      </c>
      <c r="C17" s="4">
        <v>0.57699999999999996</v>
      </c>
      <c r="D17" s="5">
        <f t="shared" si="0"/>
        <v>0.82428571428571429</v>
      </c>
    </row>
    <row r="18" spans="1:4" s="3" customFormat="1" ht="16.5" customHeight="1">
      <c r="A18" s="22">
        <v>9</v>
      </c>
      <c r="B18" s="4">
        <v>2.27</v>
      </c>
      <c r="C18" s="4">
        <v>0.67500000000000004</v>
      </c>
      <c r="D18" s="5">
        <f t="shared" si="0"/>
        <v>0.96428571428571441</v>
      </c>
    </row>
    <row r="19" spans="1:4" ht="16.5" customHeight="1">
      <c r="A19" s="22">
        <v>10</v>
      </c>
      <c r="B19" s="4">
        <v>2.23</v>
      </c>
      <c r="C19" s="4">
        <v>0.72099999999999997</v>
      </c>
      <c r="D19" s="5">
        <f t="shared" si="0"/>
        <v>1.03</v>
      </c>
    </row>
    <row r="20" spans="1:4" ht="16.5" customHeight="1">
      <c r="A20" s="17" t="s">
        <v>14</v>
      </c>
      <c r="B20" s="18">
        <f>AVERAGE(B10:B19)</f>
        <v>2.242</v>
      </c>
      <c r="C20" s="18">
        <f>AVERAGE(C10:C19)</f>
        <v>0.70420000000000005</v>
      </c>
      <c r="D20" s="33">
        <f>C20/D6</f>
        <v>1.0060000000000002</v>
      </c>
    </row>
    <row r="21" spans="1:4" ht="138" customHeight="1">
      <c r="A21" s="19" t="s">
        <v>18</v>
      </c>
      <c r="B21" s="30"/>
      <c r="C21" s="31"/>
      <c r="D21" s="31"/>
    </row>
  </sheetData>
  <autoFilter ref="A9:E9"/>
  <mergeCells count="4">
    <mergeCell ref="A1:D1"/>
    <mergeCell ref="C7:C8"/>
    <mergeCell ref="D7:D8"/>
    <mergeCell ref="B21:D21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VGS2200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2024-01-17T23:50:15Z</dcterms:modified>
</cp:coreProperties>
</file>