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A7C56F5B-A845-44B3-ACBD-5882465C98CA}" xr6:coauthVersionLast="47" xr6:coauthVersionMax="47" xr10:uidLastSave="{00000000-0000-0000-0000-000000000000}"/>
  <bookViews>
    <workbookView xWindow="-120" yWindow="330" windowWidth="29040" windowHeight="15990" xr2:uid="{66635DEF-EA21-44CE-91EE-E133C6E66AC0}"/>
  </bookViews>
  <sheets>
    <sheet name="산업통상자원부" sheetId="4" r:id="rId1"/>
  </sheets>
  <definedNames>
    <definedName name="_xlnm._FilterDatabase" localSheetId="0" hidden="1">산업통상자원부!$A$6:$D$46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4" l="1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G11" i="4"/>
  <c r="H11" i="4" s="1"/>
  <c r="D11" i="4"/>
  <c r="D10" i="4"/>
  <c r="D9" i="4"/>
  <c r="H8" i="4"/>
  <c r="G8" i="4"/>
  <c r="D8" i="4"/>
  <c r="H7" i="4"/>
  <c r="G7" i="4"/>
  <c r="D7" i="4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<sst xmlns="http://schemas.openxmlformats.org/spreadsheetml/2006/main" count="30" uniqueCount="29">
  <si>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</si>
  <si>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</si>
  <si>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</si>
  <si>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</si>
  <si>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</si>
  <si>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</si>
  <si>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</si>
  <si>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</si>
  <si>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</si>
  <si>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</si>
  <si>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</si>
  <si>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</si>
  <si>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</si>
  <si>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</si>
  <si>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</si>
  <si>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</si>
  <si>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</si>
  <si>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</si>
  <si>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</si>
  <si>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</si>
  <si>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</si>
  <si>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</si>
  <si>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</si>
  <si>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</si>
  <si>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</si>
  <si>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산업통상자원부</t>
    <phoneticPr fontId="2" type="noConversion"/>
  </si>
  <si>
    <t>사이버센터 서버실</t>
    <phoneticPr fontId="2" type="noConversion"/>
  </si>
  <si>
    <t>AS</t>
    <phoneticPr fontId="2" type="noConversion"/>
  </si>
  <si>
    <t>ESP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</si>
</sst>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CBEE-E9F2-47BE-B606-956A3A5F0D8D}">
  <dimension ref="A1:O125"/>
  <sheetViews>
    <sheetView tabSelected="1" zoomScale="90" zoomScaleNormal="90" workbookViewId="0">
      <selection activeCell="E26" sqref="E2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45238</v>
      </c>
      <c r="B3" s="7" t="s">
        <v>25</v>
      </c>
      <c r="C3" s="7" t="s">
        <v>26</v>
      </c>
      <c r="D3" s="7" t="s">
        <v>27</v>
      </c>
      <c r="E3" s="8" t="s">
        <v>28</v>
      </c>
      <c r="F3" s="9">
        <v>200</v>
      </c>
      <c r="G3" s="6">
        <v>45162</v>
      </c>
      <c r="H3" s="6">
        <v>45179</v>
      </c>
      <c r="I3" s="8">
        <v>2.2999999999999998</v>
      </c>
      <c r="J3" s="9">
        <v>32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</v>
      </c>
      <c r="C7" s="22">
        <v>2.234</v>
      </c>
      <c r="D7" s="23">
        <f t="shared" ref="D7:D70" si="0">C7/$I$3</f>
        <v>0.97130434782608699</v>
      </c>
      <c r="E7" s="2"/>
      <c r="F7" s="24" t="s">
        <v>20</v>
      </c>
      <c r="G7" s="25">
        <f>MAX(B7:B114)</f>
        <v>13.3</v>
      </c>
      <c r="H7" s="25">
        <f>MAX(C7:C114)</f>
        <v>5.87</v>
      </c>
      <c r="J7"/>
      <c r="K7"/>
    </row>
    <row r="8" spans="1:15" x14ac:dyDescent="0.3">
      <c r="A8" s="21">
        <v>2</v>
      </c>
      <c r="B8" s="22">
        <v>13.18</v>
      </c>
      <c r="C8" s="22">
        <v>2.19</v>
      </c>
      <c r="D8" s="23">
        <f t="shared" si="0"/>
        <v>0.95217391304347831</v>
      </c>
      <c r="E8" s="2"/>
      <c r="F8" s="24" t="s">
        <v>21</v>
      </c>
      <c r="G8" s="25">
        <f>MIN(B7:B114)</f>
        <v>12.68</v>
      </c>
      <c r="H8" s="25">
        <f>MIN(C7:C114)</f>
        <v>2.149</v>
      </c>
      <c r="J8"/>
      <c r="K8"/>
    </row>
    <row r="9" spans="1:15" x14ac:dyDescent="0.3">
      <c r="A9" s="21">
        <v>3</v>
      </c>
      <c r="B9" s="22">
        <v>13.18</v>
      </c>
      <c r="C9" s="22">
        <v>2.15</v>
      </c>
      <c r="D9" s="23">
        <f t="shared" si="0"/>
        <v>0.93478260869565222</v>
      </c>
      <c r="E9" s="2"/>
      <c r="J9"/>
      <c r="K9"/>
    </row>
    <row r="10" spans="1:15" x14ac:dyDescent="0.3">
      <c r="A10" s="21">
        <v>4</v>
      </c>
      <c r="B10" s="22">
        <v>13.25</v>
      </c>
      <c r="C10" s="22">
        <v>2.177</v>
      </c>
      <c r="D10" s="23">
        <f t="shared" si="0"/>
        <v>0.94652173913043491</v>
      </c>
      <c r="E10" s="2"/>
      <c r="J10"/>
      <c r="K10"/>
    </row>
    <row r="11" spans="1:15" x14ac:dyDescent="0.3">
      <c r="A11" s="21">
        <v>5</v>
      </c>
      <c r="B11" s="22">
        <v>13.21</v>
      </c>
      <c r="C11" s="22">
        <v>2.2189999999999999</v>
      </c>
      <c r="D11" s="23">
        <f t="shared" si="0"/>
        <v>0.96478260869565213</v>
      </c>
      <c r="E11" s="2"/>
      <c r="F11" s="24" t="s">
        <v>22</v>
      </c>
      <c r="G11" s="26">
        <f>SUM(B7:B114)</f>
        <v>421.79000000000008</v>
      </c>
      <c r="H11" s="25">
        <f>G11/$J$3</f>
        <v>13.180937500000002</v>
      </c>
      <c r="J11"/>
      <c r="K11"/>
    </row>
    <row r="12" spans="1:15" x14ac:dyDescent="0.3">
      <c r="A12" s="21">
        <v>6</v>
      </c>
      <c r="B12" s="22">
        <v>13.2</v>
      </c>
      <c r="C12" s="22">
        <v>2.1949999999999998</v>
      </c>
      <c r="D12" s="23">
        <f t="shared" si="0"/>
        <v>0.95434782608695656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2.1709999999999998</v>
      </c>
      <c r="D13" s="23">
        <f t="shared" si="0"/>
        <v>0.94391304347826088</v>
      </c>
      <c r="J13"/>
      <c r="K13"/>
    </row>
    <row r="14" spans="1:15" x14ac:dyDescent="0.3">
      <c r="A14" s="21">
        <v>8</v>
      </c>
      <c r="B14" s="22">
        <v>13.09</v>
      </c>
      <c r="C14" s="22">
        <v>2.1739999999999999</v>
      </c>
      <c r="D14" s="23">
        <f t="shared" si="0"/>
        <v>0.9452173913043479</v>
      </c>
      <c r="J14"/>
      <c r="K14"/>
    </row>
    <row r="15" spans="1:15" x14ac:dyDescent="0.3">
      <c r="A15" s="21">
        <v>9</v>
      </c>
      <c r="B15" s="22">
        <v>13.2</v>
      </c>
      <c r="C15" s="22">
        <v>2.2170000000000001</v>
      </c>
      <c r="D15" s="23">
        <f t="shared" si="0"/>
        <v>0.96391304347826101</v>
      </c>
      <c r="J15"/>
      <c r="K15"/>
    </row>
    <row r="16" spans="1:15" x14ac:dyDescent="0.3">
      <c r="A16" s="21">
        <v>10</v>
      </c>
      <c r="B16" s="25">
        <v>13.16</v>
      </c>
      <c r="C16" s="25">
        <v>2.1829999999999998</v>
      </c>
      <c r="D16" s="23">
        <f t="shared" si="0"/>
        <v>0.94913043478260872</v>
      </c>
      <c r="J16"/>
      <c r="K16"/>
    </row>
    <row r="17" spans="1:11" x14ac:dyDescent="0.3">
      <c r="A17" s="21">
        <v>11</v>
      </c>
      <c r="B17" s="25">
        <v>13.23</v>
      </c>
      <c r="C17" s="25">
        <v>2.21</v>
      </c>
      <c r="D17" s="23">
        <f t="shared" si="0"/>
        <v>0.96086956521739131</v>
      </c>
      <c r="J17"/>
      <c r="K17"/>
    </row>
    <row r="18" spans="1:11" x14ac:dyDescent="0.3">
      <c r="A18" s="21">
        <v>12</v>
      </c>
      <c r="B18" s="25">
        <v>13.18</v>
      </c>
      <c r="C18" s="25">
        <v>2.2080000000000002</v>
      </c>
      <c r="D18" s="23">
        <f t="shared" si="0"/>
        <v>0.96000000000000019</v>
      </c>
      <c r="J18"/>
      <c r="K18"/>
    </row>
    <row r="19" spans="1:11" x14ac:dyDescent="0.3">
      <c r="A19" s="21">
        <v>13</v>
      </c>
      <c r="B19" s="25">
        <v>13.23</v>
      </c>
      <c r="C19" s="25">
        <v>2.2069999999999999</v>
      </c>
      <c r="D19" s="23">
        <f t="shared" si="0"/>
        <v>0.9595652173913044</v>
      </c>
      <c r="J19"/>
      <c r="K19"/>
    </row>
    <row r="20" spans="1:11" x14ac:dyDescent="0.3">
      <c r="A20" s="21">
        <v>14</v>
      </c>
      <c r="B20" s="25">
        <v>13.29</v>
      </c>
      <c r="C20" s="25">
        <v>2.2240000000000002</v>
      </c>
      <c r="D20" s="23">
        <f t="shared" si="0"/>
        <v>0.9669565217391306</v>
      </c>
      <c r="J20"/>
      <c r="K20"/>
    </row>
    <row r="21" spans="1:11" x14ac:dyDescent="0.3">
      <c r="A21" s="21">
        <v>15</v>
      </c>
      <c r="B21" s="25">
        <v>13.2</v>
      </c>
      <c r="C21" s="25">
        <v>2.2010000000000001</v>
      </c>
      <c r="D21" s="23">
        <f t="shared" si="0"/>
        <v>0.95695652173913048</v>
      </c>
      <c r="E21" s="33"/>
      <c r="F21" s="34"/>
      <c r="J21"/>
      <c r="K21"/>
    </row>
    <row r="22" spans="1:11" x14ac:dyDescent="0.3">
      <c r="A22" s="21">
        <v>16</v>
      </c>
      <c r="B22" s="25">
        <v>13.19</v>
      </c>
      <c r="C22" s="25">
        <v>2.1800000000000002</v>
      </c>
      <c r="D22" s="23">
        <f t="shared" si="0"/>
        <v>0.94782608695652193</v>
      </c>
      <c r="J22"/>
      <c r="K22"/>
    </row>
    <row r="23" spans="1:11" x14ac:dyDescent="0.3">
      <c r="A23" s="21">
        <v>17</v>
      </c>
      <c r="B23" s="25">
        <v>13.22</v>
      </c>
      <c r="C23" s="25">
        <v>2.2360000000000002</v>
      </c>
      <c r="D23" s="23">
        <f t="shared" si="0"/>
        <v>0.97217391304347844</v>
      </c>
      <c r="J23"/>
      <c r="K23"/>
    </row>
    <row r="24" spans="1:11" x14ac:dyDescent="0.3">
      <c r="A24" s="21">
        <v>18</v>
      </c>
      <c r="B24" s="25">
        <v>13.17</v>
      </c>
      <c r="C24" s="25">
        <v>2.1989999999999998</v>
      </c>
      <c r="D24" s="23">
        <f t="shared" si="0"/>
        <v>0.95608695652173914</v>
      </c>
      <c r="J24"/>
      <c r="K24"/>
    </row>
    <row r="25" spans="1:11" x14ac:dyDescent="0.3">
      <c r="A25" s="21">
        <v>19</v>
      </c>
      <c r="B25" s="25">
        <v>13.21</v>
      </c>
      <c r="C25" s="25">
        <v>2.2050000000000001</v>
      </c>
      <c r="D25" s="23">
        <f t="shared" si="0"/>
        <v>0.95869565217391317</v>
      </c>
      <c r="J25"/>
      <c r="K25"/>
    </row>
    <row r="26" spans="1:11" x14ac:dyDescent="0.3">
      <c r="A26" s="21">
        <v>20</v>
      </c>
      <c r="B26" s="25">
        <v>13.19</v>
      </c>
      <c r="C26" s="25">
        <v>2.206</v>
      </c>
      <c r="D26" s="23">
        <f t="shared" si="0"/>
        <v>0.95913043478260873</v>
      </c>
      <c r="J26"/>
      <c r="K26"/>
    </row>
    <row r="27" spans="1:11" x14ac:dyDescent="0.3">
      <c r="A27" s="21">
        <v>21</v>
      </c>
      <c r="B27" s="25">
        <v>13.16</v>
      </c>
      <c r="C27" s="25">
        <v>2.2189999999999999</v>
      </c>
      <c r="D27" s="23">
        <f t="shared" si="0"/>
        <v>0.96478260869565213</v>
      </c>
      <c r="J27"/>
      <c r="K27"/>
    </row>
    <row r="28" spans="1:11" x14ac:dyDescent="0.3">
      <c r="A28" s="21">
        <v>22</v>
      </c>
      <c r="B28" s="25">
        <v>13.22</v>
      </c>
      <c r="C28" s="25">
        <v>2.1970000000000001</v>
      </c>
      <c r="D28" s="23">
        <f t="shared" si="0"/>
        <v>0.95521739130434791</v>
      </c>
      <c r="J28"/>
      <c r="K28"/>
    </row>
    <row r="29" spans="1:11" x14ac:dyDescent="0.3">
      <c r="A29" s="21">
        <v>23</v>
      </c>
      <c r="B29" s="25">
        <v>12.68</v>
      </c>
      <c r="C29" s="25">
        <v>5.87</v>
      </c>
      <c r="D29" s="23">
        <f t="shared" si="0"/>
        <v>2.5521739130434784</v>
      </c>
      <c r="J29"/>
      <c r="K29"/>
    </row>
    <row r="30" spans="1:11" x14ac:dyDescent="0.3">
      <c r="A30" s="21">
        <v>24</v>
      </c>
      <c r="B30" s="25">
        <v>13.2</v>
      </c>
      <c r="C30" s="25">
        <v>2.1800000000000002</v>
      </c>
      <c r="D30" s="23">
        <f t="shared" si="0"/>
        <v>0.94782608695652193</v>
      </c>
      <c r="J30"/>
      <c r="K30"/>
    </row>
    <row r="31" spans="1:11" x14ac:dyDescent="0.3">
      <c r="A31" s="21">
        <v>25</v>
      </c>
      <c r="B31" s="25">
        <v>13.16</v>
      </c>
      <c r="C31" s="25">
        <v>2.2000000000000002</v>
      </c>
      <c r="D31" s="23">
        <f t="shared" si="0"/>
        <v>0.95652173913043492</v>
      </c>
      <c r="J31"/>
      <c r="K31"/>
    </row>
    <row r="32" spans="1:11" x14ac:dyDescent="0.3">
      <c r="A32" s="21">
        <v>26</v>
      </c>
      <c r="B32" s="25">
        <v>13.14</v>
      </c>
      <c r="C32" s="25">
        <v>2.1949999999999998</v>
      </c>
      <c r="D32" s="23">
        <f t="shared" si="0"/>
        <v>0.95434782608695656</v>
      </c>
      <c r="J32"/>
      <c r="K32"/>
    </row>
    <row r="33" spans="1:12" x14ac:dyDescent="0.3">
      <c r="A33" s="21">
        <v>27</v>
      </c>
      <c r="B33" s="25">
        <v>13.17</v>
      </c>
      <c r="C33" s="25">
        <v>2.149</v>
      </c>
      <c r="D33" s="23">
        <f t="shared" si="0"/>
        <v>0.93434782608695666</v>
      </c>
      <c r="J33"/>
      <c r="K33"/>
    </row>
    <row r="34" spans="1:12" x14ac:dyDescent="0.3">
      <c r="A34" s="21">
        <v>28</v>
      </c>
      <c r="B34" s="25">
        <v>13.18</v>
      </c>
      <c r="C34" s="25">
        <v>2.2040000000000002</v>
      </c>
      <c r="D34" s="23">
        <f t="shared" si="0"/>
        <v>0.9582608695652175</v>
      </c>
      <c r="J34"/>
      <c r="K34"/>
    </row>
    <row r="35" spans="1:12" x14ac:dyDescent="0.3">
      <c r="A35" s="21">
        <v>29</v>
      </c>
      <c r="B35" s="25">
        <v>13.18</v>
      </c>
      <c r="C35" s="25">
        <v>2.2040000000000002</v>
      </c>
      <c r="D35" s="23">
        <f t="shared" si="0"/>
        <v>0.9582608695652175</v>
      </c>
      <c r="J35"/>
      <c r="K35"/>
    </row>
    <row r="36" spans="1:12" x14ac:dyDescent="0.3">
      <c r="A36" s="21">
        <v>30</v>
      </c>
      <c r="B36" s="25">
        <v>13.23</v>
      </c>
      <c r="C36" s="25">
        <v>2.1850000000000001</v>
      </c>
      <c r="D36" s="23">
        <f t="shared" si="0"/>
        <v>0.95000000000000007</v>
      </c>
      <c r="J36"/>
      <c r="K36"/>
    </row>
    <row r="37" spans="1:12" x14ac:dyDescent="0.3">
      <c r="A37" s="21">
        <v>31</v>
      </c>
      <c r="B37" s="25">
        <v>13.14</v>
      </c>
      <c r="C37" s="25">
        <v>2.177</v>
      </c>
      <c r="D37" s="23">
        <f t="shared" si="0"/>
        <v>0.94652173913043491</v>
      </c>
      <c r="J37"/>
      <c r="K37"/>
    </row>
    <row r="38" spans="1:12" x14ac:dyDescent="0.3">
      <c r="A38" s="21">
        <v>32</v>
      </c>
      <c r="B38" s="25">
        <v>13.26</v>
      </c>
      <c r="C38" s="25">
        <v>2.21</v>
      </c>
      <c r="D38" s="23">
        <f t="shared" si="0"/>
        <v>0.96086956521739131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5"/>
      <c r="J51" s="36"/>
      <c r="K51" s="36"/>
      <c r="L51" s="36"/>
      <c r="M51" s="36"/>
      <c r="N51" s="37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8"/>
      <c r="J52" s="38"/>
      <c r="K52" s="38"/>
      <c r="L52" s="38"/>
      <c r="M52" s="38"/>
      <c r="N52" s="38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산업통상자원부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2023-11-08T08:11:25Z</dcterms:modified>
</cp:coreProperties>
</file>