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3"/>
  </bookViews>
  <sheets>
    <sheet name="UPS 1호기" sheetId="1" r:id="rId1"/>
    <sheet name="UPS 2호기" sheetId="6" r:id="rId2"/>
    <sheet name="정류기" sheetId="8" r:id="rId3"/>
    <sheet name="비상발전기" sheetId="5" r:id="rId4"/>
    <sheet name="Sheet1" sheetId="7" r:id="rId5"/>
  </sheets>
  <definedNames>
    <definedName name="_xlnm._FilterDatabase" localSheetId="0" hidden="1">'UPS 1호기'!$A$4:$J$184</definedName>
    <definedName name="_xlnm._FilterDatabase" localSheetId="1" hidden="1">'UPS 2호기'!$A$4:$J$4</definedName>
    <definedName name="_xlnm._FilterDatabase" localSheetId="3" hidden="1">비상발전기!$A$4:$J$4</definedName>
    <definedName name="_xlnm._FilterDatabase" localSheetId="2" hidden="1">정류기!$A$4:$J$4</definedName>
  </definedNames>
  <calcPr calcId="162913"/>
</workbook>
</file>

<file path=xl/calcChain.xml><?xml version="1.0" encoding="utf-8"?>
<calcChain xmlns="http://schemas.openxmlformats.org/spreadsheetml/2006/main">
  <c r="A7" i="8" l="1"/>
  <c r="A8" i="8" s="1"/>
  <c r="A9" i="8" s="1"/>
  <c r="A10" i="8" s="1"/>
  <c r="A11" i="8" s="1"/>
  <c r="A12" i="8" s="1"/>
  <c r="A13" i="8" s="1"/>
  <c r="B7" i="8"/>
  <c r="B8" i="8" s="1"/>
  <c r="B9" i="8" s="1"/>
  <c r="B10" i="8" s="1"/>
  <c r="B11" i="8" s="1"/>
  <c r="B12" i="8" s="1"/>
  <c r="B13" i="8" s="1"/>
  <c r="B6" i="8"/>
  <c r="A6" i="8"/>
  <c r="J5" i="8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6" i="6"/>
  <c r="B7" i="1"/>
  <c r="B8" i="1"/>
  <c r="B9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6" i="1"/>
  <c r="B6" i="5" l="1"/>
  <c r="A6" i="5"/>
  <c r="I6" i="6"/>
  <c r="I7" i="6" s="1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C85" i="6" s="1"/>
  <c r="C86" i="6" s="1"/>
  <c r="C87" i="6" s="1"/>
  <c r="C88" i="6" s="1"/>
  <c r="C89" i="6" s="1"/>
  <c r="C90" i="6" s="1"/>
  <c r="C91" i="6" s="1"/>
  <c r="C92" i="6" s="1"/>
  <c r="C93" i="6" s="1"/>
  <c r="C94" i="6" s="1"/>
  <c r="C95" i="6" s="1"/>
  <c r="C96" i="6" s="1"/>
  <c r="C97" i="6" s="1"/>
  <c r="C98" i="6" s="1"/>
  <c r="C99" i="6" s="1"/>
  <c r="C100" i="6" s="1"/>
  <c r="C101" i="6" s="1"/>
  <c r="C102" i="6" s="1"/>
  <c r="C103" i="6" s="1"/>
  <c r="C104" i="6" s="1"/>
  <c r="C105" i="6" s="1"/>
  <c r="C106" i="6" s="1"/>
  <c r="C107" i="6" s="1"/>
  <c r="C108" i="6" s="1"/>
  <c r="C109" i="6" s="1"/>
  <c r="C110" i="6" s="1"/>
  <c r="C111" i="6" s="1"/>
  <c r="C112" i="6" s="1"/>
  <c r="C113" i="6" s="1"/>
  <c r="C114" i="6" s="1"/>
  <c r="C115" i="6" s="1"/>
  <c r="C116" i="6" s="1"/>
  <c r="C117" i="6" s="1"/>
  <c r="C118" i="6" s="1"/>
  <c r="C119" i="6" s="1"/>
  <c r="C120" i="6" s="1"/>
  <c r="C121" i="6" s="1"/>
  <c r="C122" i="6" s="1"/>
  <c r="C123" i="6" s="1"/>
  <c r="C124" i="6" s="1"/>
  <c r="C125" i="6" s="1"/>
  <c r="C126" i="6" s="1"/>
  <c r="C127" i="6" s="1"/>
  <c r="C128" i="6" s="1"/>
  <c r="C129" i="6" s="1"/>
  <c r="C130" i="6" s="1"/>
  <c r="C131" i="6" s="1"/>
  <c r="C132" i="6" s="1"/>
  <c r="C133" i="6" s="1"/>
  <c r="C134" i="6" s="1"/>
  <c r="C135" i="6" s="1"/>
  <c r="C136" i="6" s="1"/>
  <c r="C137" i="6" s="1"/>
  <c r="C138" i="6" s="1"/>
  <c r="C139" i="6" s="1"/>
  <c r="C140" i="6" s="1"/>
  <c r="C141" i="6" s="1"/>
  <c r="C142" i="6" s="1"/>
  <c r="C143" i="6" s="1"/>
  <c r="C144" i="6" s="1"/>
  <c r="C145" i="6" s="1"/>
  <c r="C146" i="6" s="1"/>
  <c r="C147" i="6" s="1"/>
  <c r="C148" i="6" s="1"/>
  <c r="C149" i="6" s="1"/>
  <c r="C150" i="6" s="1"/>
  <c r="C151" i="6" s="1"/>
  <c r="C152" i="6" s="1"/>
  <c r="C153" i="6" s="1"/>
  <c r="C154" i="6" s="1"/>
  <c r="C155" i="6" s="1"/>
  <c r="C156" i="6" s="1"/>
  <c r="C157" i="6" s="1"/>
  <c r="C158" i="6" s="1"/>
  <c r="C159" i="6" s="1"/>
  <c r="C160" i="6" s="1"/>
  <c r="C161" i="6" s="1"/>
  <c r="C162" i="6" s="1"/>
  <c r="C163" i="6" s="1"/>
  <c r="C164" i="6" s="1"/>
  <c r="C165" i="6" s="1"/>
  <c r="C166" i="6" s="1"/>
  <c r="C167" i="6" s="1"/>
  <c r="C168" i="6" s="1"/>
  <c r="C169" i="6" s="1"/>
  <c r="C170" i="6" s="1"/>
  <c r="C171" i="6" s="1"/>
  <c r="C172" i="6" s="1"/>
  <c r="C173" i="6" s="1"/>
  <c r="C174" i="6" s="1"/>
  <c r="C175" i="6" s="1"/>
  <c r="C176" i="6" s="1"/>
  <c r="C177" i="6" s="1"/>
  <c r="C178" i="6" s="1"/>
  <c r="C179" i="6" s="1"/>
  <c r="C180" i="6" s="1"/>
  <c r="C181" i="6" s="1"/>
  <c r="C182" i="6" s="1"/>
  <c r="C183" i="6" s="1"/>
  <c r="C1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J5" i="6"/>
  <c r="I6" i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J6" i="6" l="1"/>
  <c r="I8" i="6"/>
  <c r="J7" i="6"/>
  <c r="J6" i="5"/>
  <c r="J5" i="5"/>
  <c r="I9" i="6" l="1"/>
  <c r="J8" i="6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I10" i="6" l="1"/>
  <c r="J9" i="6"/>
  <c r="J5" i="1"/>
  <c r="J10" i="6" l="1"/>
  <c r="I11" i="6"/>
  <c r="I12" i="6" l="1"/>
  <c r="J11" i="6"/>
  <c r="I13" i="6" l="1"/>
  <c r="J12" i="6"/>
  <c r="J13" i="6" l="1"/>
  <c r="I14" i="6"/>
  <c r="I15" i="6" l="1"/>
  <c r="J14" i="6"/>
  <c r="I16" i="6" l="1"/>
  <c r="J15" i="6"/>
  <c r="I17" i="6" l="1"/>
  <c r="J16" i="6"/>
  <c r="J17" i="6" l="1"/>
  <c r="I18" i="6"/>
  <c r="I19" i="6" l="1"/>
  <c r="J18" i="6"/>
  <c r="I20" i="6" l="1"/>
  <c r="J19" i="6"/>
  <c r="J20" i="6" l="1"/>
  <c r="I21" i="6"/>
  <c r="I22" i="6" l="1"/>
  <c r="J21" i="6"/>
  <c r="J22" i="6" l="1"/>
  <c r="I23" i="6"/>
  <c r="I24" i="6" l="1"/>
  <c r="J23" i="6"/>
  <c r="I25" i="6" l="1"/>
  <c r="J24" i="6"/>
  <c r="I26" i="6" l="1"/>
  <c r="J25" i="6"/>
  <c r="I27" i="6" l="1"/>
  <c r="J26" i="6"/>
  <c r="J27" i="6" l="1"/>
  <c r="I28" i="6"/>
  <c r="J28" i="6" l="1"/>
  <c r="I29" i="6"/>
  <c r="I30" i="6" l="1"/>
  <c r="J29" i="6"/>
  <c r="J30" i="6" l="1"/>
  <c r="I31" i="6"/>
  <c r="J31" i="6" l="1"/>
  <c r="I32" i="6"/>
  <c r="I33" i="6" l="1"/>
  <c r="J32" i="6"/>
  <c r="J33" i="6" l="1"/>
  <c r="I34" i="6"/>
  <c r="I35" i="6" l="1"/>
  <c r="J34" i="6"/>
  <c r="I36" i="6" l="1"/>
  <c r="J35" i="6"/>
  <c r="J36" i="6" l="1"/>
  <c r="I37" i="6"/>
  <c r="I38" i="6" l="1"/>
  <c r="J37" i="6"/>
  <c r="J38" i="6" l="1"/>
  <c r="I39" i="6"/>
  <c r="I40" i="6" l="1"/>
  <c r="J39" i="6"/>
  <c r="I41" i="6" l="1"/>
  <c r="J40" i="6"/>
  <c r="I42" i="6" l="1"/>
  <c r="J41" i="6"/>
  <c r="I43" i="6" l="1"/>
  <c r="J42" i="6"/>
  <c r="I44" i="6" l="1"/>
  <c r="J43" i="6"/>
  <c r="J44" i="6" l="1"/>
  <c r="I45" i="6"/>
  <c r="I46" i="6" l="1"/>
  <c r="J45" i="6"/>
  <c r="I47" i="6" l="1"/>
  <c r="J46" i="6"/>
  <c r="J47" i="6" l="1"/>
  <c r="I48" i="6"/>
  <c r="I49" i="6" l="1"/>
  <c r="J48" i="6"/>
  <c r="J49" i="6" l="1"/>
  <c r="I50" i="6"/>
  <c r="J50" i="6" l="1"/>
  <c r="I51" i="6"/>
  <c r="I52" i="6" l="1"/>
  <c r="J51" i="6"/>
  <c r="J52" i="6" l="1"/>
  <c r="I53" i="6"/>
  <c r="I54" i="6" l="1"/>
  <c r="J53" i="6"/>
  <c r="I55" i="6" l="1"/>
  <c r="J54" i="6"/>
  <c r="I56" i="6" l="1"/>
  <c r="J55" i="6"/>
  <c r="I57" i="6" l="1"/>
  <c r="J56" i="6"/>
  <c r="J57" i="6" l="1"/>
  <c r="I58" i="6"/>
  <c r="I59" i="6" l="1"/>
  <c r="J58" i="6"/>
  <c r="I60" i="6" l="1"/>
  <c r="J59" i="6"/>
  <c r="J60" i="6" l="1"/>
  <c r="I61" i="6"/>
  <c r="J61" i="6" l="1"/>
  <c r="I62" i="6"/>
  <c r="I63" i="6" l="1"/>
  <c r="J62" i="6"/>
  <c r="J63" i="6" l="1"/>
  <c r="I64" i="6"/>
  <c r="I65" i="6" l="1"/>
  <c r="J64" i="6"/>
  <c r="J65" i="6" l="1"/>
  <c r="I66" i="6"/>
  <c r="J66" i="6" l="1"/>
  <c r="I67" i="6"/>
  <c r="I68" i="6" l="1"/>
  <c r="J67" i="6"/>
  <c r="J68" i="6" l="1"/>
  <c r="I69" i="6"/>
  <c r="I70" i="6" l="1"/>
  <c r="J69" i="6"/>
  <c r="I71" i="6" l="1"/>
  <c r="J70" i="6"/>
  <c r="I72" i="6" l="1"/>
  <c r="J71" i="6"/>
  <c r="I73" i="6" l="1"/>
  <c r="J72" i="6"/>
  <c r="I74" i="6" l="1"/>
  <c r="J73" i="6"/>
  <c r="I75" i="6" l="1"/>
  <c r="J74" i="6"/>
  <c r="I76" i="6" l="1"/>
  <c r="J75" i="6"/>
  <c r="J76" i="6" l="1"/>
  <c r="I77" i="6"/>
  <c r="I78" i="6" l="1"/>
  <c r="J77" i="6"/>
  <c r="I79" i="6" l="1"/>
  <c r="J78" i="6"/>
  <c r="J79" i="6" l="1"/>
  <c r="I80" i="6"/>
  <c r="I81" i="6" l="1"/>
  <c r="J80" i="6"/>
  <c r="J81" i="6" l="1"/>
  <c r="I82" i="6"/>
  <c r="J82" i="6" l="1"/>
  <c r="I83" i="6"/>
  <c r="I84" i="6" l="1"/>
  <c r="J83" i="6"/>
  <c r="J84" i="6" l="1"/>
  <c r="I85" i="6"/>
  <c r="I86" i="6" l="1"/>
  <c r="J85" i="6"/>
  <c r="I87" i="6" l="1"/>
  <c r="J86" i="6"/>
  <c r="I88" i="6" l="1"/>
  <c r="J87" i="6"/>
  <c r="I89" i="6" l="1"/>
  <c r="J88" i="6"/>
  <c r="I90" i="6" l="1"/>
  <c r="J89" i="6"/>
  <c r="I91" i="6" l="1"/>
  <c r="J90" i="6"/>
  <c r="I92" i="6" l="1"/>
  <c r="J91" i="6"/>
  <c r="J92" i="6" l="1"/>
  <c r="I93" i="6"/>
  <c r="I94" i="6" l="1"/>
  <c r="J93" i="6"/>
  <c r="I95" i="6" l="1"/>
  <c r="J94" i="6"/>
  <c r="J95" i="6" l="1"/>
  <c r="I96" i="6"/>
  <c r="I97" i="6" l="1"/>
  <c r="J96" i="6"/>
  <c r="I98" i="6" l="1"/>
  <c r="J97" i="6"/>
  <c r="I99" i="6" l="1"/>
  <c r="J98" i="6"/>
  <c r="I100" i="6" l="1"/>
  <c r="J99" i="6"/>
  <c r="I101" i="6" l="1"/>
  <c r="J100" i="6"/>
  <c r="I102" i="6" l="1"/>
  <c r="J101" i="6"/>
  <c r="J102" i="6" l="1"/>
  <c r="I103" i="6"/>
  <c r="I104" i="6" l="1"/>
  <c r="J103" i="6"/>
  <c r="I105" i="6" l="1"/>
  <c r="J104" i="6"/>
  <c r="J105" i="6" l="1"/>
  <c r="I106" i="6"/>
  <c r="I107" i="6" l="1"/>
  <c r="J106" i="6"/>
  <c r="I108" i="6" l="1"/>
  <c r="J107" i="6"/>
  <c r="I109" i="6" l="1"/>
  <c r="J108" i="6"/>
  <c r="I110" i="6" l="1"/>
  <c r="J109" i="6"/>
  <c r="I111" i="6" l="1"/>
  <c r="J110" i="6"/>
  <c r="I112" i="6" l="1"/>
  <c r="J111" i="6"/>
  <c r="J112" i="6" l="1"/>
  <c r="I113" i="6"/>
  <c r="I114" i="6" l="1"/>
  <c r="J113" i="6"/>
  <c r="I115" i="6" l="1"/>
  <c r="J114" i="6"/>
  <c r="J115" i="6" l="1"/>
  <c r="I116" i="6"/>
  <c r="I117" i="6" l="1"/>
  <c r="J116" i="6"/>
  <c r="I118" i="6" l="1"/>
  <c r="J117" i="6"/>
  <c r="J118" i="6" l="1"/>
  <c r="I119" i="6"/>
  <c r="I120" i="6" l="1"/>
  <c r="J119" i="6"/>
  <c r="I121" i="6" l="1"/>
  <c r="J120" i="6"/>
  <c r="I122" i="6" l="1"/>
  <c r="J121" i="6"/>
  <c r="I123" i="6" l="1"/>
  <c r="J122" i="6"/>
  <c r="I124" i="6" l="1"/>
  <c r="J123" i="6"/>
  <c r="I125" i="6" l="1"/>
  <c r="J124" i="6"/>
  <c r="I126" i="6" l="1"/>
  <c r="J125" i="6"/>
  <c r="I127" i="6" l="1"/>
  <c r="J126" i="6"/>
  <c r="I128" i="6" l="1"/>
  <c r="J127" i="6"/>
  <c r="J128" i="6" l="1"/>
  <c r="I129" i="6"/>
  <c r="I130" i="6" l="1"/>
  <c r="J129" i="6"/>
  <c r="I131" i="6" l="1"/>
  <c r="J130" i="6"/>
  <c r="J131" i="6" l="1"/>
  <c r="I132" i="6"/>
  <c r="I133" i="6" l="1"/>
  <c r="J132" i="6"/>
  <c r="I134" i="6" l="1"/>
  <c r="J133" i="6"/>
  <c r="J134" i="6" l="1"/>
  <c r="I135" i="6"/>
  <c r="I136" i="6" l="1"/>
  <c r="J135" i="6"/>
  <c r="I137" i="6" l="1"/>
  <c r="J136" i="6"/>
  <c r="I138" i="6" l="1"/>
  <c r="J137" i="6"/>
  <c r="I139" i="6" l="1"/>
  <c r="J138" i="6"/>
  <c r="J139" i="6" l="1"/>
  <c r="I140" i="6"/>
  <c r="I141" i="6" l="1"/>
  <c r="J140" i="6"/>
  <c r="J141" i="6" l="1"/>
  <c r="I142" i="6"/>
  <c r="I143" i="6" l="1"/>
  <c r="J142" i="6"/>
  <c r="J143" i="6" l="1"/>
  <c r="I144" i="6"/>
  <c r="J144" i="6" l="1"/>
  <c r="I145" i="6"/>
  <c r="J145" i="6" l="1"/>
  <c r="I146" i="6"/>
  <c r="J146" i="6" l="1"/>
  <c r="I147" i="6"/>
  <c r="J147" i="6" l="1"/>
  <c r="I148" i="6"/>
  <c r="J148" i="6" l="1"/>
  <c r="I149" i="6"/>
  <c r="J149" i="6" l="1"/>
  <c r="I150" i="6"/>
  <c r="J150" i="6" l="1"/>
  <c r="I151" i="6"/>
  <c r="J151" i="6" l="1"/>
  <c r="I152" i="6"/>
  <c r="J152" i="6" l="1"/>
  <c r="I153" i="6"/>
  <c r="J153" i="6" l="1"/>
  <c r="I154" i="6"/>
  <c r="J154" i="6" l="1"/>
  <c r="I155" i="6"/>
  <c r="J155" i="6" l="1"/>
  <c r="I156" i="6"/>
  <c r="J156" i="6" l="1"/>
  <c r="I157" i="6"/>
  <c r="J157" i="6" l="1"/>
  <c r="I158" i="6"/>
  <c r="J158" i="6" l="1"/>
  <c r="I159" i="6"/>
  <c r="J159" i="6" l="1"/>
  <c r="I160" i="6"/>
  <c r="J160" i="6" l="1"/>
  <c r="I161" i="6"/>
  <c r="J161" i="6" l="1"/>
  <c r="I162" i="6"/>
  <c r="J162" i="6" l="1"/>
  <c r="I163" i="6"/>
  <c r="J163" i="6" l="1"/>
  <c r="I164" i="6"/>
  <c r="J164" i="6" l="1"/>
  <c r="I165" i="6"/>
  <c r="J165" i="6" l="1"/>
  <c r="I166" i="6"/>
  <c r="J166" i="6" l="1"/>
  <c r="I167" i="6"/>
  <c r="J167" i="6" l="1"/>
  <c r="I168" i="6"/>
  <c r="J168" i="6" l="1"/>
  <c r="I169" i="6"/>
  <c r="J169" i="6" l="1"/>
  <c r="I170" i="6"/>
  <c r="J170" i="6" l="1"/>
  <c r="I171" i="6"/>
  <c r="J171" i="6" l="1"/>
  <c r="I172" i="6"/>
  <c r="J172" i="6" l="1"/>
  <c r="I173" i="6"/>
  <c r="J173" i="6" l="1"/>
  <c r="I174" i="6"/>
  <c r="J174" i="6" l="1"/>
  <c r="I175" i="6"/>
  <c r="J175" i="6" l="1"/>
  <c r="I176" i="6"/>
  <c r="J176" i="6" l="1"/>
  <c r="I177" i="6"/>
  <c r="J177" i="6" l="1"/>
  <c r="I178" i="6"/>
  <c r="J178" i="6" l="1"/>
  <c r="I179" i="6"/>
  <c r="J179" i="6" l="1"/>
  <c r="I180" i="6"/>
  <c r="J180" i="6" l="1"/>
  <c r="I181" i="6"/>
  <c r="J181" i="6" l="1"/>
  <c r="I182" i="6"/>
  <c r="J182" i="6" l="1"/>
  <c r="I183" i="6"/>
  <c r="J183" i="6" l="1"/>
  <c r="I184" i="6"/>
  <c r="J184" i="6" s="1"/>
</calcChain>
</file>

<file path=xl/sharedStrings.xml><?xml version="1.0" encoding="utf-8"?>
<sst xmlns="http://schemas.openxmlformats.org/spreadsheetml/2006/main" count="217" uniqueCount="73">
  <si>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</si>
  <si>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</si>
  <si>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</si>
  <si>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</si>
  <si>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</si>
  <si>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</si>
  <si>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</si>
  <si>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</si>
  <si>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</si>
  <si>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</si>
  <si>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</si>
  <si>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</si>
  <si>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</si>
  <si>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</si>
  <si>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</si>
  <si>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</si>
  <si>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</si>
  <si>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</si>
  <si>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</si>
  <si>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</si>
  <si>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</si>
  <si>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</si>
  <si>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</si>
  <si>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</si>
  <si>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</si>
  <si>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</si>
  <si>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</si>
  <si>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</si>
  <si>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</si>
  <si>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>한국농업기술진흥원 종자산업진흥센터</t>
    <phoneticPr fontId="19" type="noConversion"/>
  </si>
  <si>
    <t xml:space="preserve"> UPS 1호기</t>
    <phoneticPr fontId="19" type="noConversion"/>
  </si>
  <si>
    <t>16년 7월</t>
    <phoneticPr fontId="19" type="noConversion"/>
  </si>
  <si>
    <t>양호</t>
    <phoneticPr fontId="19" type="noConversion"/>
  </si>
  <si>
    <t>양호</t>
    <phoneticPr fontId="19" type="noConversion"/>
  </si>
  <si>
    <t>1. 점검 소견서 발송 예정</t>
    <phoneticPr fontId="19" type="noConversion"/>
  </si>
  <si>
    <t xml:space="preserve"> UPS 2호기</t>
    <phoneticPr fontId="19" type="noConversion"/>
  </si>
  <si>
    <t>직렬 설치, 외부 보호판</t>
    <phoneticPr fontId="19" type="noConversion"/>
  </si>
  <si>
    <t>양호</t>
    <phoneticPr fontId="19" type="noConversion"/>
  </si>
  <si>
    <t>양호</t>
    <phoneticPr fontId="19" type="noConversion"/>
  </si>
  <si>
    <t>구분</t>
  </si>
  <si>
    <t>내부저항(mΩ)</t>
  </si>
  <si>
    <t>1. UPS 1호기</t>
    <phoneticPr fontId="19" type="noConversion"/>
  </si>
  <si>
    <t>2. UPS 2호기</t>
    <phoneticPr fontId="19" type="noConversion"/>
  </si>
  <si>
    <t>3. 비상발전기</t>
    <phoneticPr fontId="19" type="noConversion"/>
  </si>
  <si>
    <t>GSL150</t>
    <phoneticPr fontId="19" type="noConversion"/>
  </si>
  <si>
    <t>한국농촌경제연구원</t>
    <phoneticPr fontId="19" type="noConversion"/>
  </si>
  <si>
    <t>2014.10.27</t>
    <phoneticPr fontId="19" type="noConversion"/>
  </si>
  <si>
    <t>O.F</t>
    <phoneticPr fontId="19" type="noConversion"/>
  </si>
  <si>
    <t>14년 10월</t>
    <phoneticPr fontId="19" type="noConversion"/>
  </si>
  <si>
    <t>3단 3열</t>
    <phoneticPr fontId="19" type="noConversion"/>
  </si>
  <si>
    <t>I마크 없으나 양호</t>
    <phoneticPr fontId="19" type="noConversion"/>
  </si>
  <si>
    <t>보호관 없음</t>
    <phoneticPr fontId="19" type="noConversion"/>
  </si>
  <si>
    <t>양호(22℃)</t>
    <phoneticPr fontId="19" type="noConversion"/>
  </si>
  <si>
    <t>GSL150</t>
    <phoneticPr fontId="19" type="noConversion"/>
  </si>
  <si>
    <t>O.F</t>
    <phoneticPr fontId="19" type="noConversion"/>
  </si>
  <si>
    <t>O.F</t>
    <phoneticPr fontId="19" type="noConversion"/>
  </si>
  <si>
    <t>한국농촌경제연구원</t>
    <phoneticPr fontId="19" type="noConversion"/>
  </si>
  <si>
    <t>정류기</t>
    <phoneticPr fontId="19" type="noConversion"/>
  </si>
  <si>
    <t>2018.12.24</t>
    <phoneticPr fontId="19" type="noConversion"/>
  </si>
  <si>
    <t xml:space="preserve">1. 설치 후 5년 경과한 제품으로 기대수명종료됨에 따라 교체 권고함. </t>
    <phoneticPr fontId="19" type="noConversion"/>
  </si>
  <si>
    <t>양호</t>
    <phoneticPr fontId="19" type="noConversion"/>
  </si>
  <si>
    <t>직렬 설치, 3단 1열</t>
    <phoneticPr fontId="19" type="noConversion"/>
  </si>
  <si>
    <t>소견서 미포함</t>
    <phoneticPr fontId="19" type="noConversion"/>
  </si>
  <si>
    <t>ITX120</t>
    <phoneticPr fontId="19" type="noConversion"/>
  </si>
  <si>
    <t>ITX200</t>
    <phoneticPr fontId="19" type="noConversion"/>
  </si>
  <si>
    <t>2019.12.28</t>
    <phoneticPr fontId="19" type="noConversion"/>
  </si>
  <si>
    <t xml:space="preserve">1. 설치 후 약 3년 8개월 경과한 제품으로 기대수명종료됨에 따라 교체 권고함. </t>
    <phoneticPr fontId="19" type="noConversion"/>
  </si>
  <si>
    <t>소견서 미포함</t>
    <phoneticPr fontId="19" type="noConversion"/>
  </si>
  <si>
    <t>19년 12월</t>
    <phoneticPr fontId="19" type="noConversion"/>
  </si>
  <si>
    <t>19년 1월</t>
    <phoneticPr fontId="19" type="noConversion"/>
  </si>
  <si>
    <t>4. 정류기</t>
    <phoneticPr fontId="19" type="noConversion"/>
  </si>
  <si>
    <t xml:space="preserve">1, 설치 후 약 9년 경과한 제품으로 전체적으로 수명종료 상태로교체 권고함. 98번 과전압으로 인하여 OFF 요청  </t>
    <phoneticPr fontId="19" type="noConversion"/>
  </si>
  <si>
    <t>1, 설치 후 약 9년 경과한 제품으로 전체적으로 수명종료 상태임에 따라 교체 권고함. 161번 과전압으로 인하여 OFF 요청하였으나 1, 2호기 동시 OFF 불가하여 점프 후 임시 사용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</si>
</sst>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253</xdr:row>
          <xdr:rowOff>160020</xdr:rowOff>
        </xdr:from>
        <xdr:to>
          <xdr:col>2</xdr:col>
          <xdr:colOff>708660</xdr:colOff>
          <xdr:row>253</xdr:row>
          <xdr:rowOff>1463040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253</xdr:row>
          <xdr:rowOff>83820</xdr:rowOff>
        </xdr:from>
        <xdr:to>
          <xdr:col>2</xdr:col>
          <xdr:colOff>670560</xdr:colOff>
          <xdr:row>253</xdr:row>
          <xdr:rowOff>1371600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</xdr:colOff>
          <xdr:row>22</xdr:row>
          <xdr:rowOff>144780</xdr:rowOff>
        </xdr:from>
        <xdr:to>
          <xdr:col>2</xdr:col>
          <xdr:colOff>716280</xdr:colOff>
          <xdr:row>22</xdr:row>
          <xdr:rowOff>1424940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15</xdr:row>
          <xdr:rowOff>144780</xdr:rowOff>
        </xdr:from>
        <xdr:to>
          <xdr:col>2</xdr:col>
          <xdr:colOff>815340</xdr:colOff>
          <xdr:row>15</xdr:row>
          <xdr:rowOff>1463040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3.ppt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54"/>
  <sheetViews>
    <sheetView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4" t="s">
        <v>0</v>
      </c>
      <c r="B2" s="4" t="s">
        <v>44</v>
      </c>
      <c r="C2" s="4" t="s">
        <v>1</v>
      </c>
      <c r="D2" s="63" t="s">
        <v>46</v>
      </c>
      <c r="E2" s="64"/>
      <c r="F2" s="5" t="s">
        <v>12</v>
      </c>
      <c r="G2" s="72" t="s">
        <v>16</v>
      </c>
      <c r="H2" s="73"/>
      <c r="I2" s="4" t="s">
        <v>13</v>
      </c>
      <c r="J2" s="5">
        <v>180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  <c r="L4" s="30"/>
    </row>
    <row r="5" spans="1:12" ht="22.2" customHeight="1" x14ac:dyDescent="0.4">
      <c r="A5" s="13">
        <v>45147</v>
      </c>
      <c r="B5" s="14" t="s">
        <v>45</v>
      </c>
      <c r="C5" s="14" t="s">
        <v>30</v>
      </c>
      <c r="D5" s="15">
        <v>1</v>
      </c>
      <c r="E5" s="25">
        <v>2.04</v>
      </c>
      <c r="F5" s="25">
        <v>2.4300000000000002</v>
      </c>
      <c r="G5" s="16"/>
      <c r="H5" s="22"/>
      <c r="I5" s="16">
        <v>0.52</v>
      </c>
      <c r="J5" s="17">
        <f>F5/I5</f>
        <v>4.6730769230769234</v>
      </c>
    </row>
    <row r="6" spans="1:12" ht="22.2" customHeight="1" x14ac:dyDescent="0.4">
      <c r="A6" s="23">
        <f>A5</f>
        <v>45147</v>
      </c>
      <c r="B6" s="14" t="str">
        <f>B5</f>
        <v>한국농촌경제연구원</v>
      </c>
      <c r="C6" s="14" t="str">
        <f>C5</f>
        <v xml:space="preserve"> UPS 1호기</v>
      </c>
      <c r="D6" s="15">
        <v>2</v>
      </c>
      <c r="E6" s="25">
        <v>2.04</v>
      </c>
      <c r="F6" s="25">
        <v>2.75</v>
      </c>
      <c r="G6" s="16"/>
      <c r="H6" s="22"/>
      <c r="I6" s="16">
        <f>I5</f>
        <v>0.52</v>
      </c>
      <c r="J6" s="17">
        <f t="shared" ref="J6:J69" si="0">F6/I6</f>
        <v>5.2884615384615383</v>
      </c>
    </row>
    <row r="7" spans="1:12" ht="22.2" customHeight="1" x14ac:dyDescent="0.4">
      <c r="A7" s="29">
        <f t="shared" ref="A7:B70" si="1">A6</f>
        <v>45147</v>
      </c>
      <c r="B7" s="14" t="str">
        <f t="shared" si="1"/>
        <v>한국농촌경제연구원</v>
      </c>
      <c r="C7" s="14" t="str">
        <f t="shared" ref="C7:C70" si="2">C6</f>
        <v xml:space="preserve"> UPS 1호기</v>
      </c>
      <c r="D7" s="15">
        <v>3</v>
      </c>
      <c r="E7" s="25">
        <v>2.04</v>
      </c>
      <c r="F7" s="25">
        <v>2.9</v>
      </c>
      <c r="G7" s="16"/>
      <c r="H7" s="22"/>
      <c r="I7" s="16">
        <f t="shared" ref="I7:I70" si="3">I6</f>
        <v>0.52</v>
      </c>
      <c r="J7" s="17">
        <f t="shared" si="0"/>
        <v>5.5769230769230766</v>
      </c>
    </row>
    <row r="8" spans="1:12" ht="22.2" customHeight="1" x14ac:dyDescent="0.4">
      <c r="A8" s="29">
        <f t="shared" si="1"/>
        <v>45147</v>
      </c>
      <c r="B8" s="14" t="str">
        <f t="shared" si="1"/>
        <v>한국농촌경제연구원</v>
      </c>
      <c r="C8" s="14" t="str">
        <f t="shared" si="2"/>
        <v xml:space="preserve"> UPS 1호기</v>
      </c>
      <c r="D8" s="15">
        <v>4</v>
      </c>
      <c r="E8" s="25">
        <v>2.04</v>
      </c>
      <c r="F8" s="25">
        <v>3.17</v>
      </c>
      <c r="G8" s="16"/>
      <c r="H8" s="22"/>
      <c r="I8" s="16">
        <f t="shared" si="3"/>
        <v>0.52</v>
      </c>
      <c r="J8" s="17">
        <f t="shared" si="0"/>
        <v>6.0961538461538458</v>
      </c>
    </row>
    <row r="9" spans="1:12" ht="22.2" customHeight="1" x14ac:dyDescent="0.4">
      <c r="A9" s="29">
        <f t="shared" si="1"/>
        <v>45147</v>
      </c>
      <c r="B9" s="14" t="str">
        <f t="shared" si="1"/>
        <v>한국농촌경제연구원</v>
      </c>
      <c r="C9" s="14" t="str">
        <f t="shared" si="2"/>
        <v xml:space="preserve"> UPS 1호기</v>
      </c>
      <c r="D9" s="15">
        <v>5</v>
      </c>
      <c r="E9" s="25">
        <v>2.06</v>
      </c>
      <c r="F9" s="25">
        <v>2.13</v>
      </c>
      <c r="G9" s="16"/>
      <c r="H9" s="22"/>
      <c r="I9" s="16">
        <f t="shared" si="3"/>
        <v>0.52</v>
      </c>
      <c r="J9" s="17">
        <f t="shared" si="0"/>
        <v>4.0961538461538458</v>
      </c>
    </row>
    <row r="10" spans="1:12" ht="22.2" customHeight="1" x14ac:dyDescent="0.4">
      <c r="A10" s="29">
        <f t="shared" si="1"/>
        <v>45147</v>
      </c>
      <c r="B10" s="14" t="str">
        <f t="shared" si="1"/>
        <v>한국농촌경제연구원</v>
      </c>
      <c r="C10" s="14" t="str">
        <f t="shared" si="2"/>
        <v xml:space="preserve"> UPS 1호기</v>
      </c>
      <c r="D10" s="15">
        <v>6</v>
      </c>
      <c r="E10" s="25">
        <v>2.04</v>
      </c>
      <c r="F10" s="25">
        <v>2.44</v>
      </c>
      <c r="G10" s="16"/>
      <c r="H10" s="22"/>
      <c r="I10" s="16">
        <f t="shared" si="3"/>
        <v>0.52</v>
      </c>
      <c r="J10" s="17">
        <f t="shared" si="0"/>
        <v>4.6923076923076916</v>
      </c>
    </row>
    <row r="11" spans="1:12" ht="22.2" customHeight="1" x14ac:dyDescent="0.4">
      <c r="A11" s="29">
        <f t="shared" si="1"/>
        <v>45147</v>
      </c>
      <c r="B11" s="14" t="str">
        <f t="shared" si="1"/>
        <v>한국농촌경제연구원</v>
      </c>
      <c r="C11" s="14" t="str">
        <f t="shared" si="2"/>
        <v xml:space="preserve"> UPS 1호기</v>
      </c>
      <c r="D11" s="15">
        <v>7</v>
      </c>
      <c r="E11" s="25">
        <v>2.04</v>
      </c>
      <c r="F11" s="25">
        <v>2.64</v>
      </c>
      <c r="G11" s="16"/>
      <c r="H11" s="22"/>
      <c r="I11" s="16">
        <f t="shared" si="3"/>
        <v>0.52</v>
      </c>
      <c r="J11" s="17">
        <f t="shared" si="0"/>
        <v>5.0769230769230766</v>
      </c>
    </row>
    <row r="12" spans="1:12" ht="22.2" customHeight="1" x14ac:dyDescent="0.4">
      <c r="A12" s="29">
        <f t="shared" si="1"/>
        <v>45147</v>
      </c>
      <c r="B12" s="14" t="str">
        <f t="shared" si="1"/>
        <v>한국농촌경제연구원</v>
      </c>
      <c r="C12" s="14" t="str">
        <f t="shared" si="2"/>
        <v xml:space="preserve"> UPS 1호기</v>
      </c>
      <c r="D12" s="15">
        <v>8</v>
      </c>
      <c r="E12" s="25">
        <v>2.04</v>
      </c>
      <c r="F12" s="25">
        <v>3.24</v>
      </c>
      <c r="G12" s="16"/>
      <c r="H12" s="22"/>
      <c r="I12" s="16">
        <f t="shared" si="3"/>
        <v>0.52</v>
      </c>
      <c r="J12" s="17">
        <f t="shared" si="0"/>
        <v>6.2307692307692308</v>
      </c>
    </row>
    <row r="13" spans="1:12" ht="22.2" customHeight="1" x14ac:dyDescent="0.4">
      <c r="A13" s="29">
        <f t="shared" si="1"/>
        <v>45147</v>
      </c>
      <c r="B13" s="14" t="str">
        <f t="shared" si="1"/>
        <v>한국농촌경제연구원</v>
      </c>
      <c r="C13" s="14" t="str">
        <f t="shared" si="2"/>
        <v xml:space="preserve"> UPS 1호기</v>
      </c>
      <c r="D13" s="15">
        <v>9</v>
      </c>
      <c r="E13" s="25">
        <v>2.04</v>
      </c>
      <c r="F13" s="25">
        <v>1.86</v>
      </c>
      <c r="G13" s="16"/>
      <c r="H13" s="22"/>
      <c r="I13" s="16">
        <f t="shared" si="3"/>
        <v>0.52</v>
      </c>
      <c r="J13" s="17">
        <f t="shared" si="0"/>
        <v>3.5769230769230771</v>
      </c>
    </row>
    <row r="14" spans="1:12" ht="22.2" customHeight="1" x14ac:dyDescent="0.4">
      <c r="A14" s="29">
        <f t="shared" si="1"/>
        <v>45147</v>
      </c>
      <c r="B14" s="14" t="str">
        <f t="shared" si="1"/>
        <v>한국농촌경제연구원</v>
      </c>
      <c r="C14" s="14" t="str">
        <f t="shared" si="2"/>
        <v xml:space="preserve"> UPS 1호기</v>
      </c>
      <c r="D14" s="15">
        <v>10</v>
      </c>
      <c r="E14" s="25">
        <v>2.04</v>
      </c>
      <c r="F14" s="25">
        <v>1.88</v>
      </c>
      <c r="G14" s="16"/>
      <c r="H14" s="22"/>
      <c r="I14" s="16">
        <f t="shared" si="3"/>
        <v>0.52</v>
      </c>
      <c r="J14" s="17">
        <f t="shared" si="0"/>
        <v>3.615384615384615</v>
      </c>
    </row>
    <row r="15" spans="1:12" ht="22.2" customHeight="1" x14ac:dyDescent="0.4">
      <c r="A15" s="29">
        <f t="shared" si="1"/>
        <v>45147</v>
      </c>
      <c r="B15" s="14" t="str">
        <f t="shared" si="1"/>
        <v>한국농촌경제연구원</v>
      </c>
      <c r="C15" s="14" t="str">
        <f t="shared" si="2"/>
        <v xml:space="preserve"> UPS 1호기</v>
      </c>
      <c r="D15" s="15">
        <v>11</v>
      </c>
      <c r="E15" s="25">
        <v>2.04</v>
      </c>
      <c r="F15" s="25">
        <v>1.95</v>
      </c>
      <c r="G15" s="16"/>
      <c r="H15" s="22"/>
      <c r="I15" s="16">
        <f t="shared" si="3"/>
        <v>0.52</v>
      </c>
      <c r="J15" s="17">
        <f t="shared" si="0"/>
        <v>3.75</v>
      </c>
      <c r="L15" s="30"/>
    </row>
    <row r="16" spans="1:12" ht="22.2" customHeight="1" x14ac:dyDescent="0.4">
      <c r="A16" s="29">
        <f t="shared" si="1"/>
        <v>45147</v>
      </c>
      <c r="B16" s="14" t="str">
        <f t="shared" si="1"/>
        <v>한국농촌경제연구원</v>
      </c>
      <c r="C16" s="14" t="str">
        <f t="shared" si="2"/>
        <v xml:space="preserve"> UPS 1호기</v>
      </c>
      <c r="D16" s="15">
        <v>12</v>
      </c>
      <c r="E16" s="25">
        <v>2.04</v>
      </c>
      <c r="F16" s="25">
        <v>1.92</v>
      </c>
      <c r="G16" s="16"/>
      <c r="H16" s="22"/>
      <c r="I16" s="16">
        <f t="shared" si="3"/>
        <v>0.52</v>
      </c>
      <c r="J16" s="17">
        <f t="shared" si="0"/>
        <v>3.6923076923076921</v>
      </c>
    </row>
    <row r="17" spans="1:10" ht="22.2" customHeight="1" x14ac:dyDescent="0.4">
      <c r="A17" s="29">
        <f t="shared" si="1"/>
        <v>45147</v>
      </c>
      <c r="B17" s="14" t="str">
        <f t="shared" si="1"/>
        <v>한국농촌경제연구원</v>
      </c>
      <c r="C17" s="14" t="str">
        <f t="shared" si="2"/>
        <v xml:space="preserve"> UPS 1호기</v>
      </c>
      <c r="D17" s="15">
        <v>13</v>
      </c>
      <c r="E17" s="25">
        <v>2.02</v>
      </c>
      <c r="F17" s="25">
        <v>1.77</v>
      </c>
      <c r="G17" s="16"/>
      <c r="H17" s="22"/>
      <c r="I17" s="16">
        <f t="shared" si="3"/>
        <v>0.52</v>
      </c>
      <c r="J17" s="17">
        <f t="shared" si="0"/>
        <v>3.4038461538461537</v>
      </c>
    </row>
    <row r="18" spans="1:10" ht="22.2" customHeight="1" x14ac:dyDescent="0.4">
      <c r="A18" s="29">
        <f t="shared" si="1"/>
        <v>45147</v>
      </c>
      <c r="B18" s="14" t="str">
        <f t="shared" si="1"/>
        <v>한국농촌경제연구원</v>
      </c>
      <c r="C18" s="14" t="str">
        <f t="shared" si="2"/>
        <v xml:space="preserve"> UPS 1호기</v>
      </c>
      <c r="D18" s="15">
        <v>14</v>
      </c>
      <c r="E18" s="25">
        <v>2.06</v>
      </c>
      <c r="F18" s="25">
        <v>1.99</v>
      </c>
      <c r="G18" s="16"/>
      <c r="H18" s="22"/>
      <c r="I18" s="16">
        <f t="shared" si="3"/>
        <v>0.52</v>
      </c>
      <c r="J18" s="17">
        <f t="shared" si="0"/>
        <v>3.8269230769230766</v>
      </c>
    </row>
    <row r="19" spans="1:10" ht="22.2" customHeight="1" x14ac:dyDescent="0.4">
      <c r="A19" s="29">
        <f t="shared" si="1"/>
        <v>45147</v>
      </c>
      <c r="B19" s="14" t="str">
        <f t="shared" si="1"/>
        <v>한국농촌경제연구원</v>
      </c>
      <c r="C19" s="14" t="str">
        <f t="shared" si="2"/>
        <v xml:space="preserve"> UPS 1호기</v>
      </c>
      <c r="D19" s="15">
        <v>15</v>
      </c>
      <c r="E19" s="25">
        <v>2.04</v>
      </c>
      <c r="F19" s="25">
        <v>1.59</v>
      </c>
      <c r="G19" s="16"/>
      <c r="H19" s="22"/>
      <c r="I19" s="16">
        <f t="shared" si="3"/>
        <v>0.52</v>
      </c>
      <c r="J19" s="17">
        <f t="shared" si="0"/>
        <v>3.0576923076923079</v>
      </c>
    </row>
    <row r="20" spans="1:10" ht="22.2" customHeight="1" x14ac:dyDescent="0.4">
      <c r="A20" s="29">
        <f t="shared" si="1"/>
        <v>45147</v>
      </c>
      <c r="B20" s="14" t="str">
        <f t="shared" si="1"/>
        <v>한국농촌경제연구원</v>
      </c>
      <c r="C20" s="14" t="str">
        <f t="shared" si="2"/>
        <v xml:space="preserve"> UPS 1호기</v>
      </c>
      <c r="D20" s="15">
        <v>16</v>
      </c>
      <c r="E20" s="25">
        <v>2.04</v>
      </c>
      <c r="F20" s="25">
        <v>2.85</v>
      </c>
      <c r="G20" s="16"/>
      <c r="H20" s="22"/>
      <c r="I20" s="16">
        <f t="shared" si="3"/>
        <v>0.52</v>
      </c>
      <c r="J20" s="17">
        <f t="shared" si="0"/>
        <v>5.4807692307692308</v>
      </c>
    </row>
    <row r="21" spans="1:10" ht="22.2" customHeight="1" x14ac:dyDescent="0.4">
      <c r="A21" s="29">
        <f t="shared" si="1"/>
        <v>45147</v>
      </c>
      <c r="B21" s="14" t="str">
        <f t="shared" si="1"/>
        <v>한국농촌경제연구원</v>
      </c>
      <c r="C21" s="14" t="str">
        <f t="shared" si="2"/>
        <v xml:space="preserve"> UPS 1호기</v>
      </c>
      <c r="D21" s="15">
        <v>17</v>
      </c>
      <c r="E21" s="25">
        <v>2.04</v>
      </c>
      <c r="F21" s="25">
        <v>1.69</v>
      </c>
      <c r="G21" s="16"/>
      <c r="H21" s="22"/>
      <c r="I21" s="16">
        <f t="shared" si="3"/>
        <v>0.52</v>
      </c>
      <c r="J21" s="17">
        <f t="shared" si="0"/>
        <v>3.25</v>
      </c>
    </row>
    <row r="22" spans="1:10" ht="22.2" customHeight="1" x14ac:dyDescent="0.4">
      <c r="A22" s="29">
        <f t="shared" si="1"/>
        <v>45147</v>
      </c>
      <c r="B22" s="14" t="str">
        <f t="shared" si="1"/>
        <v>한국농촌경제연구원</v>
      </c>
      <c r="C22" s="14" t="str">
        <f t="shared" si="2"/>
        <v xml:space="preserve"> UPS 1호기</v>
      </c>
      <c r="D22" s="15">
        <v>18</v>
      </c>
      <c r="E22" s="25">
        <v>2.04</v>
      </c>
      <c r="F22" s="25">
        <v>3.49</v>
      </c>
      <c r="G22" s="16"/>
      <c r="H22" s="22"/>
      <c r="I22" s="16">
        <f t="shared" si="3"/>
        <v>0.52</v>
      </c>
      <c r="J22" s="17">
        <f t="shared" si="0"/>
        <v>6.7115384615384617</v>
      </c>
    </row>
    <row r="23" spans="1:10" ht="22.2" customHeight="1" x14ac:dyDescent="0.4">
      <c r="A23" s="29">
        <f t="shared" si="1"/>
        <v>45147</v>
      </c>
      <c r="B23" s="14" t="str">
        <f t="shared" si="1"/>
        <v>한국농촌경제연구원</v>
      </c>
      <c r="C23" s="14" t="str">
        <f t="shared" si="2"/>
        <v xml:space="preserve"> UPS 1호기</v>
      </c>
      <c r="D23" s="15">
        <v>19</v>
      </c>
      <c r="E23" s="25">
        <v>2.04</v>
      </c>
      <c r="F23" s="25">
        <v>2.54</v>
      </c>
      <c r="G23" s="16"/>
      <c r="H23" s="22"/>
      <c r="I23" s="16">
        <f t="shared" si="3"/>
        <v>0.52</v>
      </c>
      <c r="J23" s="17">
        <f t="shared" si="0"/>
        <v>4.8846153846153841</v>
      </c>
    </row>
    <row r="24" spans="1:10" ht="22.2" customHeight="1" x14ac:dyDescent="0.4">
      <c r="A24" s="29">
        <f t="shared" si="1"/>
        <v>45147</v>
      </c>
      <c r="B24" s="14" t="str">
        <f t="shared" si="1"/>
        <v>한국농촌경제연구원</v>
      </c>
      <c r="C24" s="14" t="str">
        <f t="shared" si="2"/>
        <v xml:space="preserve"> UPS 1호기</v>
      </c>
      <c r="D24" s="15">
        <v>20</v>
      </c>
      <c r="E24" s="25">
        <v>2.04</v>
      </c>
      <c r="F24" s="25">
        <v>2.4900000000000002</v>
      </c>
      <c r="G24" s="16"/>
      <c r="H24" s="22"/>
      <c r="I24" s="16">
        <f t="shared" si="3"/>
        <v>0.52</v>
      </c>
      <c r="J24" s="17">
        <f t="shared" si="0"/>
        <v>4.7884615384615383</v>
      </c>
    </row>
    <row r="25" spans="1:10" ht="22.2" customHeight="1" x14ac:dyDescent="0.4">
      <c r="A25" s="29">
        <f t="shared" si="1"/>
        <v>45147</v>
      </c>
      <c r="B25" s="14" t="str">
        <f t="shared" si="1"/>
        <v>한국농촌경제연구원</v>
      </c>
      <c r="C25" s="14" t="str">
        <f t="shared" si="2"/>
        <v xml:space="preserve"> UPS 1호기</v>
      </c>
      <c r="D25" s="15">
        <v>21</v>
      </c>
      <c r="E25" s="25">
        <v>2.04</v>
      </c>
      <c r="F25" s="25">
        <v>2.11</v>
      </c>
      <c r="G25" s="16"/>
      <c r="H25" s="22"/>
      <c r="I25" s="16">
        <f t="shared" si="3"/>
        <v>0.52</v>
      </c>
      <c r="J25" s="17">
        <f t="shared" si="0"/>
        <v>4.0576923076923075</v>
      </c>
    </row>
    <row r="26" spans="1:10" ht="22.2" customHeight="1" x14ac:dyDescent="0.4">
      <c r="A26" s="29">
        <f t="shared" si="1"/>
        <v>45147</v>
      </c>
      <c r="B26" s="14" t="str">
        <f t="shared" si="1"/>
        <v>한국농촌경제연구원</v>
      </c>
      <c r="C26" s="14" t="str">
        <f t="shared" si="2"/>
        <v xml:space="preserve"> UPS 1호기</v>
      </c>
      <c r="D26" s="15">
        <v>22</v>
      </c>
      <c r="E26" s="25">
        <v>2.04</v>
      </c>
      <c r="F26" s="25">
        <v>2.12</v>
      </c>
      <c r="G26" s="16"/>
      <c r="H26" s="22"/>
      <c r="I26" s="16">
        <f t="shared" si="3"/>
        <v>0.52</v>
      </c>
      <c r="J26" s="17">
        <f t="shared" si="0"/>
        <v>4.0769230769230766</v>
      </c>
    </row>
    <row r="27" spans="1:10" ht="22.2" customHeight="1" x14ac:dyDescent="0.4">
      <c r="A27" s="29">
        <f t="shared" si="1"/>
        <v>45147</v>
      </c>
      <c r="B27" s="14" t="str">
        <f t="shared" si="1"/>
        <v>한국농촌경제연구원</v>
      </c>
      <c r="C27" s="14" t="str">
        <f t="shared" si="2"/>
        <v xml:space="preserve"> UPS 1호기</v>
      </c>
      <c r="D27" s="15">
        <v>23</v>
      </c>
      <c r="E27" s="25">
        <v>2.04</v>
      </c>
      <c r="F27" s="25">
        <v>1.59</v>
      </c>
      <c r="G27" s="16"/>
      <c r="H27" s="22"/>
      <c r="I27" s="16">
        <f t="shared" si="3"/>
        <v>0.52</v>
      </c>
      <c r="J27" s="17">
        <f t="shared" si="0"/>
        <v>3.0576923076923079</v>
      </c>
    </row>
    <row r="28" spans="1:10" ht="22.2" customHeight="1" x14ac:dyDescent="0.4">
      <c r="A28" s="29">
        <f t="shared" si="1"/>
        <v>45147</v>
      </c>
      <c r="B28" s="14" t="str">
        <f t="shared" si="1"/>
        <v>한국농촌경제연구원</v>
      </c>
      <c r="C28" s="14" t="str">
        <f t="shared" si="2"/>
        <v xml:space="preserve"> UPS 1호기</v>
      </c>
      <c r="D28" s="15">
        <v>24</v>
      </c>
      <c r="E28" s="25">
        <v>2.04</v>
      </c>
      <c r="F28" s="25">
        <v>1.32</v>
      </c>
      <c r="G28" s="16"/>
      <c r="H28" s="22"/>
      <c r="I28" s="16">
        <f t="shared" si="3"/>
        <v>0.52</v>
      </c>
      <c r="J28" s="17">
        <f t="shared" si="0"/>
        <v>2.5384615384615383</v>
      </c>
    </row>
    <row r="29" spans="1:10" ht="22.2" customHeight="1" x14ac:dyDescent="0.4">
      <c r="A29" s="29">
        <f t="shared" si="1"/>
        <v>45147</v>
      </c>
      <c r="B29" s="14" t="str">
        <f t="shared" si="1"/>
        <v>한국농촌경제연구원</v>
      </c>
      <c r="C29" s="14" t="str">
        <f t="shared" si="2"/>
        <v xml:space="preserve"> UPS 1호기</v>
      </c>
      <c r="D29" s="15">
        <v>25</v>
      </c>
      <c r="E29" s="25">
        <v>2.04</v>
      </c>
      <c r="F29" s="25">
        <v>1.67</v>
      </c>
      <c r="G29" s="16"/>
      <c r="H29" s="22"/>
      <c r="I29" s="16">
        <f t="shared" si="3"/>
        <v>0.52</v>
      </c>
      <c r="J29" s="17">
        <f t="shared" si="0"/>
        <v>3.2115384615384612</v>
      </c>
    </row>
    <row r="30" spans="1:10" ht="22.2" customHeight="1" x14ac:dyDescent="0.4">
      <c r="A30" s="29">
        <f t="shared" si="1"/>
        <v>45147</v>
      </c>
      <c r="B30" s="14" t="str">
        <f t="shared" si="1"/>
        <v>한국농촌경제연구원</v>
      </c>
      <c r="C30" s="14" t="str">
        <f t="shared" si="2"/>
        <v xml:space="preserve"> UPS 1호기</v>
      </c>
      <c r="D30" s="15">
        <v>26</v>
      </c>
      <c r="E30" s="25">
        <v>2.04</v>
      </c>
      <c r="F30" s="25">
        <v>1.37</v>
      </c>
      <c r="G30" s="16"/>
      <c r="H30" s="22"/>
      <c r="I30" s="16">
        <f t="shared" si="3"/>
        <v>0.52</v>
      </c>
      <c r="J30" s="17">
        <f t="shared" si="0"/>
        <v>2.6346153846153846</v>
      </c>
    </row>
    <row r="31" spans="1:10" ht="22.2" customHeight="1" x14ac:dyDescent="0.4">
      <c r="A31" s="29">
        <f t="shared" si="1"/>
        <v>45147</v>
      </c>
      <c r="B31" s="14" t="str">
        <f t="shared" si="1"/>
        <v>한국농촌경제연구원</v>
      </c>
      <c r="C31" s="14" t="str">
        <f t="shared" si="2"/>
        <v xml:space="preserve"> UPS 1호기</v>
      </c>
      <c r="D31" s="15">
        <v>27</v>
      </c>
      <c r="E31" s="25">
        <v>2.04</v>
      </c>
      <c r="F31" s="25">
        <v>1.56</v>
      </c>
      <c r="G31" s="16"/>
      <c r="H31" s="22"/>
      <c r="I31" s="16">
        <f t="shared" si="3"/>
        <v>0.52</v>
      </c>
      <c r="J31" s="17">
        <f t="shared" si="0"/>
        <v>3</v>
      </c>
    </row>
    <row r="32" spans="1:10" ht="22.2" customHeight="1" x14ac:dyDescent="0.4">
      <c r="A32" s="29">
        <f t="shared" si="1"/>
        <v>45147</v>
      </c>
      <c r="B32" s="14" t="str">
        <f t="shared" si="1"/>
        <v>한국농촌경제연구원</v>
      </c>
      <c r="C32" s="14" t="str">
        <f t="shared" si="2"/>
        <v xml:space="preserve"> UPS 1호기</v>
      </c>
      <c r="D32" s="15">
        <v>28</v>
      </c>
      <c r="E32" s="25">
        <v>2.04</v>
      </c>
      <c r="F32" s="25">
        <v>1.58</v>
      </c>
      <c r="G32" s="16"/>
      <c r="H32" s="22"/>
      <c r="I32" s="16">
        <f t="shared" si="3"/>
        <v>0.52</v>
      </c>
      <c r="J32" s="17">
        <f t="shared" si="0"/>
        <v>3.0384615384615383</v>
      </c>
    </row>
    <row r="33" spans="1:10" ht="22.2" customHeight="1" x14ac:dyDescent="0.4">
      <c r="A33" s="29">
        <f t="shared" si="1"/>
        <v>45147</v>
      </c>
      <c r="B33" s="14" t="str">
        <f t="shared" si="1"/>
        <v>한국농촌경제연구원</v>
      </c>
      <c r="C33" s="14" t="str">
        <f t="shared" si="2"/>
        <v xml:space="preserve"> UPS 1호기</v>
      </c>
      <c r="D33" s="15">
        <v>29</v>
      </c>
      <c r="E33" s="25">
        <v>2.04</v>
      </c>
      <c r="F33" s="25">
        <v>1.25</v>
      </c>
      <c r="G33" s="16"/>
      <c r="H33" s="22"/>
      <c r="I33" s="16">
        <f t="shared" si="3"/>
        <v>0.52</v>
      </c>
      <c r="J33" s="17">
        <f t="shared" si="0"/>
        <v>2.4038461538461537</v>
      </c>
    </row>
    <row r="34" spans="1:10" ht="22.2" customHeight="1" x14ac:dyDescent="0.4">
      <c r="A34" s="29">
        <f t="shared" si="1"/>
        <v>45147</v>
      </c>
      <c r="B34" s="14" t="str">
        <f t="shared" si="1"/>
        <v>한국농촌경제연구원</v>
      </c>
      <c r="C34" s="14" t="str">
        <f t="shared" si="2"/>
        <v xml:space="preserve"> UPS 1호기</v>
      </c>
      <c r="D34" s="15">
        <v>30</v>
      </c>
      <c r="E34" s="25">
        <v>2.04</v>
      </c>
      <c r="F34" s="25">
        <v>2.04</v>
      </c>
      <c r="G34" s="16"/>
      <c r="H34" s="22"/>
      <c r="I34" s="16">
        <f t="shared" si="3"/>
        <v>0.52</v>
      </c>
      <c r="J34" s="17">
        <f t="shared" si="0"/>
        <v>3.9230769230769229</v>
      </c>
    </row>
    <row r="35" spans="1:10" ht="22.2" customHeight="1" x14ac:dyDescent="0.4">
      <c r="A35" s="29">
        <f t="shared" si="1"/>
        <v>45147</v>
      </c>
      <c r="B35" s="14" t="str">
        <f t="shared" si="1"/>
        <v>한국농촌경제연구원</v>
      </c>
      <c r="C35" s="14" t="str">
        <f t="shared" si="2"/>
        <v xml:space="preserve"> UPS 1호기</v>
      </c>
      <c r="D35" s="15">
        <v>31</v>
      </c>
      <c r="E35" s="25">
        <v>2.04</v>
      </c>
      <c r="F35" s="25">
        <v>1.44</v>
      </c>
      <c r="G35" s="16"/>
      <c r="H35" s="22"/>
      <c r="I35" s="16">
        <f t="shared" si="3"/>
        <v>0.52</v>
      </c>
      <c r="J35" s="17">
        <f t="shared" si="0"/>
        <v>2.7692307692307692</v>
      </c>
    </row>
    <row r="36" spans="1:10" ht="22.2" customHeight="1" x14ac:dyDescent="0.4">
      <c r="A36" s="29">
        <f t="shared" si="1"/>
        <v>45147</v>
      </c>
      <c r="B36" s="14" t="str">
        <f t="shared" si="1"/>
        <v>한국농촌경제연구원</v>
      </c>
      <c r="C36" s="14" t="str">
        <f t="shared" si="2"/>
        <v xml:space="preserve"> UPS 1호기</v>
      </c>
      <c r="D36" s="15">
        <v>32</v>
      </c>
      <c r="E36" s="25">
        <v>2.04</v>
      </c>
      <c r="F36" s="25">
        <v>2.41</v>
      </c>
      <c r="G36" s="16"/>
      <c r="H36" s="22"/>
      <c r="I36" s="16">
        <f t="shared" si="3"/>
        <v>0.52</v>
      </c>
      <c r="J36" s="17">
        <f t="shared" si="0"/>
        <v>4.634615384615385</v>
      </c>
    </row>
    <row r="37" spans="1:10" ht="22.2" customHeight="1" x14ac:dyDescent="0.4">
      <c r="A37" s="29">
        <f t="shared" si="1"/>
        <v>45147</v>
      </c>
      <c r="B37" s="14" t="str">
        <f t="shared" si="1"/>
        <v>한국농촌경제연구원</v>
      </c>
      <c r="C37" s="14" t="str">
        <f t="shared" si="2"/>
        <v xml:space="preserve"> UPS 1호기</v>
      </c>
      <c r="D37" s="15">
        <v>33</v>
      </c>
      <c r="E37" s="25">
        <v>2.04</v>
      </c>
      <c r="F37" s="25">
        <v>3.16</v>
      </c>
      <c r="G37" s="16"/>
      <c r="H37" s="22"/>
      <c r="I37" s="16">
        <f t="shared" si="3"/>
        <v>0.52</v>
      </c>
      <c r="J37" s="17">
        <f t="shared" si="0"/>
        <v>6.0769230769230766</v>
      </c>
    </row>
    <row r="38" spans="1:10" ht="22.2" customHeight="1" x14ac:dyDescent="0.4">
      <c r="A38" s="29">
        <f t="shared" si="1"/>
        <v>45147</v>
      </c>
      <c r="B38" s="14" t="str">
        <f t="shared" si="1"/>
        <v>한국농촌경제연구원</v>
      </c>
      <c r="C38" s="14" t="str">
        <f t="shared" si="2"/>
        <v xml:space="preserve"> UPS 1호기</v>
      </c>
      <c r="D38" s="15">
        <v>34</v>
      </c>
      <c r="E38" s="25">
        <v>2.04</v>
      </c>
      <c r="F38" s="25">
        <v>2.29</v>
      </c>
      <c r="G38" s="16"/>
      <c r="H38" s="22"/>
      <c r="I38" s="16">
        <f t="shared" si="3"/>
        <v>0.52</v>
      </c>
      <c r="J38" s="17">
        <f t="shared" si="0"/>
        <v>4.4038461538461542</v>
      </c>
    </row>
    <row r="39" spans="1:10" ht="22.2" customHeight="1" x14ac:dyDescent="0.4">
      <c r="A39" s="29">
        <f t="shared" si="1"/>
        <v>45147</v>
      </c>
      <c r="B39" s="14" t="str">
        <f t="shared" si="1"/>
        <v>한국농촌경제연구원</v>
      </c>
      <c r="C39" s="14" t="str">
        <f t="shared" si="2"/>
        <v xml:space="preserve"> UPS 1호기</v>
      </c>
      <c r="D39" s="15">
        <v>35</v>
      </c>
      <c r="E39" s="25">
        <v>2.04</v>
      </c>
      <c r="F39" s="25">
        <v>2.1</v>
      </c>
      <c r="G39" s="16"/>
      <c r="H39" s="22"/>
      <c r="I39" s="16">
        <f t="shared" si="3"/>
        <v>0.52</v>
      </c>
      <c r="J39" s="17">
        <f t="shared" si="0"/>
        <v>4.0384615384615383</v>
      </c>
    </row>
    <row r="40" spans="1:10" ht="22.2" customHeight="1" x14ac:dyDescent="0.4">
      <c r="A40" s="29">
        <f t="shared" si="1"/>
        <v>45147</v>
      </c>
      <c r="B40" s="14" t="str">
        <f t="shared" si="1"/>
        <v>한국농촌경제연구원</v>
      </c>
      <c r="C40" s="14" t="str">
        <f t="shared" si="2"/>
        <v xml:space="preserve"> UPS 1호기</v>
      </c>
      <c r="D40" s="15">
        <v>36</v>
      </c>
      <c r="E40" s="25">
        <v>2.04</v>
      </c>
      <c r="F40" s="25">
        <v>1.81</v>
      </c>
      <c r="G40" s="16"/>
      <c r="H40" s="22"/>
      <c r="I40" s="16">
        <f t="shared" si="3"/>
        <v>0.52</v>
      </c>
      <c r="J40" s="17">
        <f t="shared" si="0"/>
        <v>3.4807692307692308</v>
      </c>
    </row>
    <row r="41" spans="1:10" ht="22.2" customHeight="1" x14ac:dyDescent="0.4">
      <c r="A41" s="29">
        <f t="shared" si="1"/>
        <v>45147</v>
      </c>
      <c r="B41" s="14" t="str">
        <f t="shared" si="1"/>
        <v>한국농촌경제연구원</v>
      </c>
      <c r="C41" s="14" t="str">
        <f t="shared" si="2"/>
        <v xml:space="preserve"> UPS 1호기</v>
      </c>
      <c r="D41" s="15">
        <v>37</v>
      </c>
      <c r="E41" s="25">
        <v>2.06</v>
      </c>
      <c r="F41" s="25">
        <v>2.02</v>
      </c>
      <c r="G41" s="16"/>
      <c r="H41" s="22"/>
      <c r="I41" s="16">
        <f t="shared" si="3"/>
        <v>0.52</v>
      </c>
      <c r="J41" s="17">
        <f t="shared" si="0"/>
        <v>3.8846153846153846</v>
      </c>
    </row>
    <row r="42" spans="1:10" ht="22.2" customHeight="1" x14ac:dyDescent="0.4">
      <c r="A42" s="29">
        <f t="shared" si="1"/>
        <v>45147</v>
      </c>
      <c r="B42" s="14" t="str">
        <f t="shared" si="1"/>
        <v>한국농촌경제연구원</v>
      </c>
      <c r="C42" s="14" t="str">
        <f t="shared" si="2"/>
        <v xml:space="preserve"> UPS 1호기</v>
      </c>
      <c r="D42" s="15">
        <v>38</v>
      </c>
      <c r="E42" s="25">
        <v>2.04</v>
      </c>
      <c r="F42" s="25">
        <v>2.37</v>
      </c>
      <c r="G42" s="16"/>
      <c r="H42" s="22"/>
      <c r="I42" s="16">
        <f t="shared" si="3"/>
        <v>0.52</v>
      </c>
      <c r="J42" s="17">
        <f t="shared" si="0"/>
        <v>4.5576923076923075</v>
      </c>
    </row>
    <row r="43" spans="1:10" ht="22.2" customHeight="1" x14ac:dyDescent="0.4">
      <c r="A43" s="29">
        <f t="shared" si="1"/>
        <v>45147</v>
      </c>
      <c r="B43" s="14" t="str">
        <f t="shared" si="1"/>
        <v>한국농촌경제연구원</v>
      </c>
      <c r="C43" s="14" t="str">
        <f t="shared" si="2"/>
        <v xml:space="preserve"> UPS 1호기</v>
      </c>
      <c r="D43" s="15">
        <v>39</v>
      </c>
      <c r="E43" s="25">
        <v>2.04</v>
      </c>
      <c r="F43" s="25">
        <v>1.93</v>
      </c>
      <c r="G43" s="16"/>
      <c r="H43" s="22"/>
      <c r="I43" s="16">
        <f t="shared" si="3"/>
        <v>0.52</v>
      </c>
      <c r="J43" s="17">
        <f t="shared" si="0"/>
        <v>3.7115384615384612</v>
      </c>
    </row>
    <row r="44" spans="1:10" ht="22.2" customHeight="1" x14ac:dyDescent="0.4">
      <c r="A44" s="29">
        <f t="shared" si="1"/>
        <v>45147</v>
      </c>
      <c r="B44" s="14" t="str">
        <f t="shared" si="1"/>
        <v>한국농촌경제연구원</v>
      </c>
      <c r="C44" s="14" t="str">
        <f t="shared" si="2"/>
        <v xml:space="preserve"> UPS 1호기</v>
      </c>
      <c r="D44" s="15">
        <v>40</v>
      </c>
      <c r="E44" s="25">
        <v>2.04</v>
      </c>
      <c r="F44" s="25">
        <v>1.68</v>
      </c>
      <c r="G44" s="16"/>
      <c r="H44" s="22"/>
      <c r="I44" s="16">
        <f t="shared" si="3"/>
        <v>0.52</v>
      </c>
      <c r="J44" s="17">
        <f t="shared" si="0"/>
        <v>3.2307692307692304</v>
      </c>
    </row>
    <row r="45" spans="1:10" ht="22.2" customHeight="1" x14ac:dyDescent="0.4">
      <c r="A45" s="29">
        <f t="shared" si="1"/>
        <v>45147</v>
      </c>
      <c r="B45" s="14" t="str">
        <f t="shared" si="1"/>
        <v>한국농촌경제연구원</v>
      </c>
      <c r="C45" s="14" t="str">
        <f t="shared" si="2"/>
        <v xml:space="preserve"> UPS 1호기</v>
      </c>
      <c r="D45" s="15">
        <v>41</v>
      </c>
      <c r="E45" s="25">
        <v>2.04</v>
      </c>
      <c r="F45" s="25">
        <v>1.67</v>
      </c>
      <c r="G45" s="16"/>
      <c r="H45" s="22"/>
      <c r="I45" s="16">
        <f t="shared" si="3"/>
        <v>0.52</v>
      </c>
      <c r="J45" s="17">
        <f t="shared" si="0"/>
        <v>3.2115384615384612</v>
      </c>
    </row>
    <row r="46" spans="1:10" ht="22.2" customHeight="1" x14ac:dyDescent="0.4">
      <c r="A46" s="29">
        <f t="shared" si="1"/>
        <v>45147</v>
      </c>
      <c r="B46" s="14" t="str">
        <f t="shared" si="1"/>
        <v>한국농촌경제연구원</v>
      </c>
      <c r="C46" s="14" t="str">
        <f t="shared" si="2"/>
        <v xml:space="preserve"> UPS 1호기</v>
      </c>
      <c r="D46" s="15">
        <v>42</v>
      </c>
      <c r="E46" s="25">
        <v>2.04</v>
      </c>
      <c r="F46" s="25">
        <v>1.68</v>
      </c>
      <c r="G46" s="16"/>
      <c r="H46" s="22"/>
      <c r="I46" s="16">
        <f t="shared" si="3"/>
        <v>0.52</v>
      </c>
      <c r="J46" s="17">
        <f t="shared" si="0"/>
        <v>3.2307692307692304</v>
      </c>
    </row>
    <row r="47" spans="1:10" ht="22.2" customHeight="1" x14ac:dyDescent="0.4">
      <c r="A47" s="29">
        <f t="shared" si="1"/>
        <v>45147</v>
      </c>
      <c r="B47" s="14" t="str">
        <f t="shared" si="1"/>
        <v>한국농촌경제연구원</v>
      </c>
      <c r="C47" s="14" t="str">
        <f t="shared" si="2"/>
        <v xml:space="preserve"> UPS 1호기</v>
      </c>
      <c r="D47" s="15">
        <v>43</v>
      </c>
      <c r="E47" s="25">
        <v>2.02</v>
      </c>
      <c r="F47" s="25">
        <v>1.35</v>
      </c>
      <c r="G47" s="16"/>
      <c r="H47" s="22"/>
      <c r="I47" s="16">
        <f t="shared" si="3"/>
        <v>0.52</v>
      </c>
      <c r="J47" s="17">
        <f t="shared" si="0"/>
        <v>2.5961538461538463</v>
      </c>
    </row>
    <row r="48" spans="1:10" ht="22.2" customHeight="1" x14ac:dyDescent="0.4">
      <c r="A48" s="29">
        <f t="shared" si="1"/>
        <v>45147</v>
      </c>
      <c r="B48" s="14" t="str">
        <f t="shared" si="1"/>
        <v>한국농촌경제연구원</v>
      </c>
      <c r="C48" s="14" t="str">
        <f t="shared" si="2"/>
        <v xml:space="preserve"> UPS 1호기</v>
      </c>
      <c r="D48" s="15">
        <v>44</v>
      </c>
      <c r="E48" s="25">
        <v>2.04</v>
      </c>
      <c r="F48" s="25">
        <v>1.54</v>
      </c>
      <c r="G48" s="16"/>
      <c r="H48" s="22"/>
      <c r="I48" s="16">
        <f t="shared" si="3"/>
        <v>0.52</v>
      </c>
      <c r="J48" s="17">
        <f t="shared" si="0"/>
        <v>2.9615384615384617</v>
      </c>
    </row>
    <row r="49" spans="1:10" ht="22.2" customHeight="1" x14ac:dyDescent="0.4">
      <c r="A49" s="29">
        <f t="shared" si="1"/>
        <v>45147</v>
      </c>
      <c r="B49" s="14" t="str">
        <f t="shared" si="1"/>
        <v>한국농촌경제연구원</v>
      </c>
      <c r="C49" s="14" t="str">
        <f t="shared" si="2"/>
        <v xml:space="preserve"> UPS 1호기</v>
      </c>
      <c r="D49" s="15">
        <v>45</v>
      </c>
      <c r="E49" s="25">
        <v>2.04</v>
      </c>
      <c r="F49" s="25">
        <v>1.86</v>
      </c>
      <c r="G49" s="16"/>
      <c r="H49" s="22"/>
      <c r="I49" s="16">
        <f t="shared" si="3"/>
        <v>0.52</v>
      </c>
      <c r="J49" s="17">
        <f t="shared" si="0"/>
        <v>3.5769230769230771</v>
      </c>
    </row>
    <row r="50" spans="1:10" ht="22.2" customHeight="1" x14ac:dyDescent="0.4">
      <c r="A50" s="29">
        <f t="shared" si="1"/>
        <v>45147</v>
      </c>
      <c r="B50" s="14" t="str">
        <f t="shared" si="1"/>
        <v>한국농촌경제연구원</v>
      </c>
      <c r="C50" s="14" t="str">
        <f t="shared" si="2"/>
        <v xml:space="preserve"> UPS 1호기</v>
      </c>
      <c r="D50" s="15">
        <v>46</v>
      </c>
      <c r="E50" s="25">
        <v>2.04</v>
      </c>
      <c r="F50" s="25">
        <v>1.45</v>
      </c>
      <c r="G50" s="16"/>
      <c r="H50" s="22"/>
      <c r="I50" s="16">
        <f t="shared" si="3"/>
        <v>0.52</v>
      </c>
      <c r="J50" s="17">
        <f t="shared" si="0"/>
        <v>2.7884615384615383</v>
      </c>
    </row>
    <row r="51" spans="1:10" ht="22.2" customHeight="1" x14ac:dyDescent="0.4">
      <c r="A51" s="29">
        <f t="shared" si="1"/>
        <v>45147</v>
      </c>
      <c r="B51" s="14" t="str">
        <f t="shared" si="1"/>
        <v>한국농촌경제연구원</v>
      </c>
      <c r="C51" s="14" t="str">
        <f t="shared" si="2"/>
        <v xml:space="preserve"> UPS 1호기</v>
      </c>
      <c r="D51" s="15">
        <v>47</v>
      </c>
      <c r="E51" s="25">
        <v>2.04</v>
      </c>
      <c r="F51" s="25">
        <v>2</v>
      </c>
      <c r="G51" s="16"/>
      <c r="H51" s="22"/>
      <c r="I51" s="16">
        <f t="shared" si="3"/>
        <v>0.52</v>
      </c>
      <c r="J51" s="17">
        <f t="shared" si="0"/>
        <v>3.8461538461538458</v>
      </c>
    </row>
    <row r="52" spans="1:10" ht="22.2" customHeight="1" x14ac:dyDescent="0.4">
      <c r="A52" s="29">
        <f t="shared" si="1"/>
        <v>45147</v>
      </c>
      <c r="B52" s="14" t="str">
        <f t="shared" si="1"/>
        <v>한국농촌경제연구원</v>
      </c>
      <c r="C52" s="14" t="str">
        <f t="shared" si="2"/>
        <v xml:space="preserve"> UPS 1호기</v>
      </c>
      <c r="D52" s="15">
        <v>48</v>
      </c>
      <c r="E52" s="25">
        <v>2.04</v>
      </c>
      <c r="F52" s="25">
        <v>1.93</v>
      </c>
      <c r="G52" s="16"/>
      <c r="H52" s="22"/>
      <c r="I52" s="16">
        <f t="shared" si="3"/>
        <v>0.52</v>
      </c>
      <c r="J52" s="17">
        <f t="shared" si="0"/>
        <v>3.7115384615384612</v>
      </c>
    </row>
    <row r="53" spans="1:10" ht="22.2" customHeight="1" x14ac:dyDescent="0.4">
      <c r="A53" s="29">
        <f t="shared" si="1"/>
        <v>45147</v>
      </c>
      <c r="B53" s="14" t="str">
        <f t="shared" si="1"/>
        <v>한국농촌경제연구원</v>
      </c>
      <c r="C53" s="14" t="str">
        <f t="shared" si="2"/>
        <v xml:space="preserve"> UPS 1호기</v>
      </c>
      <c r="D53" s="15">
        <v>49</v>
      </c>
      <c r="E53" s="25">
        <v>2.04</v>
      </c>
      <c r="F53" s="25">
        <v>1.83</v>
      </c>
      <c r="G53" s="16"/>
      <c r="H53" s="22"/>
      <c r="I53" s="16">
        <f t="shared" si="3"/>
        <v>0.52</v>
      </c>
      <c r="J53" s="17">
        <f t="shared" si="0"/>
        <v>3.5192307692307692</v>
      </c>
    </row>
    <row r="54" spans="1:10" ht="22.2" customHeight="1" x14ac:dyDescent="0.4">
      <c r="A54" s="29">
        <f t="shared" si="1"/>
        <v>45147</v>
      </c>
      <c r="B54" s="14" t="str">
        <f t="shared" si="1"/>
        <v>한국농촌경제연구원</v>
      </c>
      <c r="C54" s="14" t="str">
        <f t="shared" si="2"/>
        <v xml:space="preserve"> UPS 1호기</v>
      </c>
      <c r="D54" s="15">
        <v>50</v>
      </c>
      <c r="E54" s="25">
        <v>2.06</v>
      </c>
      <c r="F54" s="25">
        <v>2.4700000000000002</v>
      </c>
      <c r="G54" s="16"/>
      <c r="H54" s="22"/>
      <c r="I54" s="16">
        <f t="shared" si="3"/>
        <v>0.52</v>
      </c>
      <c r="J54" s="17">
        <f t="shared" si="0"/>
        <v>4.75</v>
      </c>
    </row>
    <row r="55" spans="1:10" ht="22.2" customHeight="1" x14ac:dyDescent="0.4">
      <c r="A55" s="29">
        <f t="shared" si="1"/>
        <v>45147</v>
      </c>
      <c r="B55" s="14" t="str">
        <f t="shared" si="1"/>
        <v>한국농촌경제연구원</v>
      </c>
      <c r="C55" s="14" t="str">
        <f t="shared" si="2"/>
        <v xml:space="preserve"> UPS 1호기</v>
      </c>
      <c r="D55" s="15">
        <v>51</v>
      </c>
      <c r="E55" s="25">
        <v>2.04</v>
      </c>
      <c r="F55" s="25">
        <v>2.59</v>
      </c>
      <c r="G55" s="16"/>
      <c r="H55" s="22"/>
      <c r="I55" s="16">
        <f t="shared" si="3"/>
        <v>0.52</v>
      </c>
      <c r="J55" s="17">
        <f t="shared" si="0"/>
        <v>4.9807692307692299</v>
      </c>
    </row>
    <row r="56" spans="1:10" ht="22.2" customHeight="1" x14ac:dyDescent="0.4">
      <c r="A56" s="29">
        <f t="shared" si="1"/>
        <v>45147</v>
      </c>
      <c r="B56" s="14" t="str">
        <f t="shared" si="1"/>
        <v>한국농촌경제연구원</v>
      </c>
      <c r="C56" s="14" t="str">
        <f t="shared" si="2"/>
        <v xml:space="preserve"> UPS 1호기</v>
      </c>
      <c r="D56" s="15">
        <v>52</v>
      </c>
      <c r="E56" s="25">
        <v>2.04</v>
      </c>
      <c r="F56" s="25">
        <v>1.69</v>
      </c>
      <c r="G56" s="16"/>
      <c r="H56" s="22"/>
      <c r="I56" s="16">
        <f t="shared" si="3"/>
        <v>0.52</v>
      </c>
      <c r="J56" s="17">
        <f t="shared" si="0"/>
        <v>3.25</v>
      </c>
    </row>
    <row r="57" spans="1:10" ht="22.2" customHeight="1" x14ac:dyDescent="0.4">
      <c r="A57" s="29">
        <f t="shared" si="1"/>
        <v>45147</v>
      </c>
      <c r="B57" s="14" t="str">
        <f t="shared" si="1"/>
        <v>한국농촌경제연구원</v>
      </c>
      <c r="C57" s="14" t="str">
        <f t="shared" si="2"/>
        <v xml:space="preserve"> UPS 1호기</v>
      </c>
      <c r="D57" s="15">
        <v>53</v>
      </c>
      <c r="E57" s="25">
        <v>2.04</v>
      </c>
      <c r="F57" s="25">
        <v>2.2200000000000002</v>
      </c>
      <c r="G57" s="16"/>
      <c r="H57" s="22"/>
      <c r="I57" s="16">
        <f t="shared" si="3"/>
        <v>0.52</v>
      </c>
      <c r="J57" s="17">
        <f t="shared" si="0"/>
        <v>4.2692307692307692</v>
      </c>
    </row>
    <row r="58" spans="1:10" ht="22.2" customHeight="1" x14ac:dyDescent="0.4">
      <c r="A58" s="29">
        <f t="shared" si="1"/>
        <v>45147</v>
      </c>
      <c r="B58" s="14" t="str">
        <f t="shared" si="1"/>
        <v>한국농촌경제연구원</v>
      </c>
      <c r="C58" s="14" t="str">
        <f t="shared" si="2"/>
        <v xml:space="preserve"> UPS 1호기</v>
      </c>
      <c r="D58" s="15">
        <v>54</v>
      </c>
      <c r="E58" s="25">
        <v>2.04</v>
      </c>
      <c r="F58" s="25">
        <v>2</v>
      </c>
      <c r="G58" s="16"/>
      <c r="H58" s="22"/>
      <c r="I58" s="16">
        <f t="shared" si="3"/>
        <v>0.52</v>
      </c>
      <c r="J58" s="17">
        <f t="shared" si="0"/>
        <v>3.8461538461538458</v>
      </c>
    </row>
    <row r="59" spans="1:10" ht="22.2" customHeight="1" x14ac:dyDescent="0.4">
      <c r="A59" s="29">
        <f t="shared" si="1"/>
        <v>45147</v>
      </c>
      <c r="B59" s="14" t="str">
        <f t="shared" si="1"/>
        <v>한국농촌경제연구원</v>
      </c>
      <c r="C59" s="14" t="str">
        <f t="shared" si="2"/>
        <v xml:space="preserve"> UPS 1호기</v>
      </c>
      <c r="D59" s="15">
        <v>55</v>
      </c>
      <c r="E59" s="25">
        <v>2.04</v>
      </c>
      <c r="F59" s="25">
        <v>2.1800000000000002</v>
      </c>
      <c r="G59" s="16"/>
      <c r="H59" s="22"/>
      <c r="I59" s="16">
        <f t="shared" si="3"/>
        <v>0.52</v>
      </c>
      <c r="J59" s="17">
        <f t="shared" si="0"/>
        <v>4.1923076923076925</v>
      </c>
    </row>
    <row r="60" spans="1:10" ht="22.2" customHeight="1" x14ac:dyDescent="0.4">
      <c r="A60" s="29">
        <f t="shared" si="1"/>
        <v>45147</v>
      </c>
      <c r="B60" s="14" t="str">
        <f t="shared" si="1"/>
        <v>한국농촌경제연구원</v>
      </c>
      <c r="C60" s="14" t="str">
        <f t="shared" si="2"/>
        <v xml:space="preserve"> UPS 1호기</v>
      </c>
      <c r="D60" s="15">
        <v>56</v>
      </c>
      <c r="E60" s="25">
        <v>2.02</v>
      </c>
      <c r="F60" s="25">
        <v>2</v>
      </c>
      <c r="G60" s="16"/>
      <c r="H60" s="22"/>
      <c r="I60" s="16">
        <f t="shared" si="3"/>
        <v>0.52</v>
      </c>
      <c r="J60" s="17">
        <f t="shared" si="0"/>
        <v>3.8461538461538458</v>
      </c>
    </row>
    <row r="61" spans="1:10" ht="22.2" customHeight="1" x14ac:dyDescent="0.4">
      <c r="A61" s="29">
        <f t="shared" si="1"/>
        <v>45147</v>
      </c>
      <c r="B61" s="14" t="str">
        <f t="shared" si="1"/>
        <v>한국농촌경제연구원</v>
      </c>
      <c r="C61" s="14" t="str">
        <f t="shared" si="2"/>
        <v xml:space="preserve"> UPS 1호기</v>
      </c>
      <c r="D61" s="15">
        <v>57</v>
      </c>
      <c r="E61" s="25">
        <v>2.04</v>
      </c>
      <c r="F61" s="25">
        <v>1.79</v>
      </c>
      <c r="G61" s="16"/>
      <c r="H61" s="22"/>
      <c r="I61" s="16">
        <f t="shared" si="3"/>
        <v>0.52</v>
      </c>
      <c r="J61" s="17">
        <f t="shared" si="0"/>
        <v>3.4423076923076921</v>
      </c>
    </row>
    <row r="62" spans="1:10" ht="22.2" customHeight="1" x14ac:dyDescent="0.4">
      <c r="A62" s="29">
        <f t="shared" si="1"/>
        <v>45147</v>
      </c>
      <c r="B62" s="14" t="str">
        <f t="shared" si="1"/>
        <v>한국농촌경제연구원</v>
      </c>
      <c r="C62" s="14" t="str">
        <f t="shared" si="2"/>
        <v xml:space="preserve"> UPS 1호기</v>
      </c>
      <c r="D62" s="15">
        <v>58</v>
      </c>
      <c r="E62" s="25">
        <v>2.04</v>
      </c>
      <c r="F62" s="25">
        <v>2.38</v>
      </c>
      <c r="G62" s="16"/>
      <c r="H62" s="22"/>
      <c r="I62" s="16">
        <f t="shared" si="3"/>
        <v>0.52</v>
      </c>
      <c r="J62" s="17">
        <f t="shared" si="0"/>
        <v>4.5769230769230766</v>
      </c>
    </row>
    <row r="63" spans="1:10" ht="22.2" customHeight="1" x14ac:dyDescent="0.4">
      <c r="A63" s="29">
        <f t="shared" si="1"/>
        <v>45147</v>
      </c>
      <c r="B63" s="14" t="str">
        <f t="shared" si="1"/>
        <v>한국농촌경제연구원</v>
      </c>
      <c r="C63" s="14" t="str">
        <f t="shared" si="2"/>
        <v xml:space="preserve"> UPS 1호기</v>
      </c>
      <c r="D63" s="15">
        <v>59</v>
      </c>
      <c r="E63" s="25">
        <v>2.04</v>
      </c>
      <c r="F63" s="25">
        <v>1.68</v>
      </c>
      <c r="G63" s="16"/>
      <c r="H63" s="22"/>
      <c r="I63" s="16">
        <f t="shared" si="3"/>
        <v>0.52</v>
      </c>
      <c r="J63" s="17">
        <f t="shared" si="0"/>
        <v>3.2307692307692304</v>
      </c>
    </row>
    <row r="64" spans="1:10" ht="22.2" customHeight="1" x14ac:dyDescent="0.4">
      <c r="A64" s="29">
        <f t="shared" si="1"/>
        <v>45147</v>
      </c>
      <c r="B64" s="14" t="str">
        <f t="shared" si="1"/>
        <v>한국농촌경제연구원</v>
      </c>
      <c r="C64" s="14" t="str">
        <f t="shared" si="2"/>
        <v xml:space="preserve"> UPS 1호기</v>
      </c>
      <c r="D64" s="15">
        <v>60</v>
      </c>
      <c r="E64" s="25">
        <v>2.04</v>
      </c>
      <c r="F64" s="25">
        <v>1.59</v>
      </c>
      <c r="G64" s="16"/>
      <c r="H64" s="22"/>
      <c r="I64" s="16">
        <f t="shared" si="3"/>
        <v>0.52</v>
      </c>
      <c r="J64" s="17">
        <f t="shared" si="0"/>
        <v>3.0576923076923079</v>
      </c>
    </row>
    <row r="65" spans="1:10" ht="22.2" customHeight="1" x14ac:dyDescent="0.4">
      <c r="A65" s="29">
        <f t="shared" si="1"/>
        <v>45147</v>
      </c>
      <c r="B65" s="14" t="str">
        <f t="shared" si="1"/>
        <v>한국농촌경제연구원</v>
      </c>
      <c r="C65" s="14" t="str">
        <f t="shared" si="2"/>
        <v xml:space="preserve"> UPS 1호기</v>
      </c>
      <c r="D65" s="15">
        <v>61</v>
      </c>
      <c r="E65" s="25">
        <v>2.06</v>
      </c>
      <c r="F65" s="25">
        <v>2.08</v>
      </c>
      <c r="G65" s="16"/>
      <c r="H65" s="22"/>
      <c r="I65" s="16">
        <f t="shared" si="3"/>
        <v>0.52</v>
      </c>
      <c r="J65" s="17">
        <f t="shared" si="0"/>
        <v>4</v>
      </c>
    </row>
    <row r="66" spans="1:10" ht="22.2" customHeight="1" x14ac:dyDescent="0.4">
      <c r="A66" s="29">
        <f t="shared" si="1"/>
        <v>45147</v>
      </c>
      <c r="B66" s="14" t="str">
        <f t="shared" si="1"/>
        <v>한국농촌경제연구원</v>
      </c>
      <c r="C66" s="14" t="str">
        <f t="shared" si="2"/>
        <v xml:space="preserve"> UPS 1호기</v>
      </c>
      <c r="D66" s="15">
        <v>62</v>
      </c>
      <c r="E66" s="25">
        <v>2.04</v>
      </c>
      <c r="F66" s="25">
        <v>2.44</v>
      </c>
      <c r="G66" s="16"/>
      <c r="H66" s="22"/>
      <c r="I66" s="16">
        <f t="shared" si="3"/>
        <v>0.52</v>
      </c>
      <c r="J66" s="17">
        <f t="shared" si="0"/>
        <v>4.6923076923076916</v>
      </c>
    </row>
    <row r="67" spans="1:10" ht="22.2" customHeight="1" x14ac:dyDescent="0.4">
      <c r="A67" s="29">
        <f t="shared" si="1"/>
        <v>45147</v>
      </c>
      <c r="B67" s="14" t="str">
        <f t="shared" si="1"/>
        <v>한국농촌경제연구원</v>
      </c>
      <c r="C67" s="14" t="str">
        <f t="shared" si="2"/>
        <v xml:space="preserve"> UPS 1호기</v>
      </c>
      <c r="D67" s="15">
        <v>63</v>
      </c>
      <c r="E67" s="25">
        <v>2.04</v>
      </c>
      <c r="F67" s="25">
        <v>2.52</v>
      </c>
      <c r="G67" s="16"/>
      <c r="H67" s="22"/>
      <c r="I67" s="16">
        <f t="shared" si="3"/>
        <v>0.52</v>
      </c>
      <c r="J67" s="17">
        <f t="shared" si="0"/>
        <v>4.8461538461538458</v>
      </c>
    </row>
    <row r="68" spans="1:10" ht="22.2" customHeight="1" x14ac:dyDescent="0.4">
      <c r="A68" s="29">
        <f t="shared" si="1"/>
        <v>45147</v>
      </c>
      <c r="B68" s="14" t="str">
        <f t="shared" si="1"/>
        <v>한국농촌경제연구원</v>
      </c>
      <c r="C68" s="14" t="str">
        <f t="shared" si="2"/>
        <v xml:space="preserve"> UPS 1호기</v>
      </c>
      <c r="D68" s="15">
        <v>64</v>
      </c>
      <c r="E68" s="25">
        <v>2.04</v>
      </c>
      <c r="F68" s="25">
        <v>1.87</v>
      </c>
      <c r="G68" s="16"/>
      <c r="H68" s="22"/>
      <c r="I68" s="16">
        <f t="shared" si="3"/>
        <v>0.52</v>
      </c>
      <c r="J68" s="17">
        <f t="shared" si="0"/>
        <v>3.5961538461538463</v>
      </c>
    </row>
    <row r="69" spans="1:10" ht="22.2" customHeight="1" x14ac:dyDescent="0.4">
      <c r="A69" s="29">
        <f t="shared" si="1"/>
        <v>45147</v>
      </c>
      <c r="B69" s="14" t="str">
        <f t="shared" si="1"/>
        <v>한국농촌경제연구원</v>
      </c>
      <c r="C69" s="14" t="str">
        <f t="shared" si="2"/>
        <v xml:space="preserve"> UPS 1호기</v>
      </c>
      <c r="D69" s="15">
        <v>65</v>
      </c>
      <c r="E69" s="25">
        <v>2.04</v>
      </c>
      <c r="F69" s="25">
        <v>1.96</v>
      </c>
      <c r="G69" s="16"/>
      <c r="H69" s="22"/>
      <c r="I69" s="16">
        <f t="shared" si="3"/>
        <v>0.52</v>
      </c>
      <c r="J69" s="17">
        <f t="shared" si="0"/>
        <v>3.7692307692307692</v>
      </c>
    </row>
    <row r="70" spans="1:10" ht="22.2" customHeight="1" x14ac:dyDescent="0.4">
      <c r="A70" s="29">
        <f t="shared" si="1"/>
        <v>45147</v>
      </c>
      <c r="B70" s="14" t="str">
        <f t="shared" si="1"/>
        <v>한국농촌경제연구원</v>
      </c>
      <c r="C70" s="14" t="str">
        <f t="shared" si="2"/>
        <v xml:space="preserve"> UPS 1호기</v>
      </c>
      <c r="D70" s="15">
        <v>66</v>
      </c>
      <c r="E70" s="25">
        <v>2.04</v>
      </c>
      <c r="F70" s="25">
        <v>2.08</v>
      </c>
      <c r="G70" s="16"/>
      <c r="H70" s="22"/>
      <c r="I70" s="16">
        <f t="shared" si="3"/>
        <v>0.52</v>
      </c>
      <c r="J70" s="17">
        <f t="shared" ref="J70:J133" si="4">F70/I70</f>
        <v>4</v>
      </c>
    </row>
    <row r="71" spans="1:10" ht="22.2" customHeight="1" x14ac:dyDescent="0.4">
      <c r="A71" s="29">
        <f t="shared" ref="A71:B134" si="5">A70</f>
        <v>45147</v>
      </c>
      <c r="B71" s="14" t="str">
        <f t="shared" si="5"/>
        <v>한국농촌경제연구원</v>
      </c>
      <c r="C71" s="14" t="str">
        <f t="shared" ref="C71:C134" si="6">C70</f>
        <v xml:space="preserve"> UPS 1호기</v>
      </c>
      <c r="D71" s="15">
        <v>67</v>
      </c>
      <c r="E71" s="25">
        <v>2.04</v>
      </c>
      <c r="F71" s="25">
        <v>2.5</v>
      </c>
      <c r="G71" s="16"/>
      <c r="H71" s="22"/>
      <c r="I71" s="16">
        <f t="shared" ref="I71:I134" si="7">I70</f>
        <v>0.52</v>
      </c>
      <c r="J71" s="17">
        <f t="shared" si="4"/>
        <v>4.8076923076923075</v>
      </c>
    </row>
    <row r="72" spans="1:10" ht="22.2" customHeight="1" x14ac:dyDescent="0.4">
      <c r="A72" s="29">
        <f t="shared" si="5"/>
        <v>45147</v>
      </c>
      <c r="B72" s="14" t="str">
        <f t="shared" si="5"/>
        <v>한국농촌경제연구원</v>
      </c>
      <c r="C72" s="14" t="str">
        <f t="shared" si="6"/>
        <v xml:space="preserve"> UPS 1호기</v>
      </c>
      <c r="D72" s="15">
        <v>68</v>
      </c>
      <c r="E72" s="25">
        <v>2.06</v>
      </c>
      <c r="F72" s="25">
        <v>1.9</v>
      </c>
      <c r="G72" s="16"/>
      <c r="H72" s="22"/>
      <c r="I72" s="16">
        <f t="shared" si="7"/>
        <v>0.52</v>
      </c>
      <c r="J72" s="17">
        <f t="shared" si="4"/>
        <v>3.6538461538461537</v>
      </c>
    </row>
    <row r="73" spans="1:10" ht="22.2" customHeight="1" x14ac:dyDescent="0.4">
      <c r="A73" s="29">
        <f t="shared" si="5"/>
        <v>45147</v>
      </c>
      <c r="B73" s="14" t="str">
        <f t="shared" si="5"/>
        <v>한국농촌경제연구원</v>
      </c>
      <c r="C73" s="14" t="str">
        <f t="shared" si="6"/>
        <v xml:space="preserve"> UPS 1호기</v>
      </c>
      <c r="D73" s="15">
        <v>69</v>
      </c>
      <c r="E73" s="25">
        <v>2.04</v>
      </c>
      <c r="F73" s="25">
        <v>2.11</v>
      </c>
      <c r="G73" s="16"/>
      <c r="H73" s="22"/>
      <c r="I73" s="16">
        <f t="shared" si="7"/>
        <v>0.52</v>
      </c>
      <c r="J73" s="17">
        <f t="shared" si="4"/>
        <v>4.0576923076923075</v>
      </c>
    </row>
    <row r="74" spans="1:10" ht="22.2" customHeight="1" x14ac:dyDescent="0.4">
      <c r="A74" s="29">
        <f t="shared" si="5"/>
        <v>45147</v>
      </c>
      <c r="B74" s="14" t="str">
        <f t="shared" si="5"/>
        <v>한국농촌경제연구원</v>
      </c>
      <c r="C74" s="14" t="str">
        <f t="shared" si="6"/>
        <v xml:space="preserve"> UPS 1호기</v>
      </c>
      <c r="D74" s="15">
        <v>70</v>
      </c>
      <c r="E74" s="25">
        <v>2.04</v>
      </c>
      <c r="F74" s="25">
        <v>1.74</v>
      </c>
      <c r="G74" s="16"/>
      <c r="H74" s="22"/>
      <c r="I74" s="16">
        <f t="shared" si="7"/>
        <v>0.52</v>
      </c>
      <c r="J74" s="17">
        <f t="shared" si="4"/>
        <v>3.3461538461538458</v>
      </c>
    </row>
    <row r="75" spans="1:10" ht="22.2" customHeight="1" x14ac:dyDescent="0.4">
      <c r="A75" s="29">
        <f t="shared" si="5"/>
        <v>45147</v>
      </c>
      <c r="B75" s="14" t="str">
        <f t="shared" si="5"/>
        <v>한국농촌경제연구원</v>
      </c>
      <c r="C75" s="14" t="str">
        <f t="shared" si="6"/>
        <v xml:space="preserve"> UPS 1호기</v>
      </c>
      <c r="D75" s="15">
        <v>71</v>
      </c>
      <c r="E75" s="25">
        <v>2.04</v>
      </c>
      <c r="F75" s="25">
        <v>2.54</v>
      </c>
      <c r="G75" s="16"/>
      <c r="H75" s="22"/>
      <c r="I75" s="16">
        <f t="shared" si="7"/>
        <v>0.52</v>
      </c>
      <c r="J75" s="17">
        <f t="shared" si="4"/>
        <v>4.8846153846153841</v>
      </c>
    </row>
    <row r="76" spans="1:10" ht="22.2" customHeight="1" x14ac:dyDescent="0.4">
      <c r="A76" s="29">
        <f t="shared" si="5"/>
        <v>45147</v>
      </c>
      <c r="B76" s="14" t="str">
        <f t="shared" si="5"/>
        <v>한국농촌경제연구원</v>
      </c>
      <c r="C76" s="14" t="str">
        <f t="shared" si="6"/>
        <v xml:space="preserve"> UPS 1호기</v>
      </c>
      <c r="D76" s="15">
        <v>72</v>
      </c>
      <c r="E76" s="25">
        <v>2.04</v>
      </c>
      <c r="F76" s="25">
        <v>2.41</v>
      </c>
      <c r="G76" s="16"/>
      <c r="H76" s="22"/>
      <c r="I76" s="16">
        <f t="shared" si="7"/>
        <v>0.52</v>
      </c>
      <c r="J76" s="17">
        <f t="shared" si="4"/>
        <v>4.634615384615385</v>
      </c>
    </row>
    <row r="77" spans="1:10" ht="22.2" customHeight="1" x14ac:dyDescent="0.4">
      <c r="A77" s="29">
        <f t="shared" si="5"/>
        <v>45147</v>
      </c>
      <c r="B77" s="14" t="str">
        <f t="shared" si="5"/>
        <v>한국농촌경제연구원</v>
      </c>
      <c r="C77" s="14" t="str">
        <f t="shared" si="6"/>
        <v xml:space="preserve"> UPS 1호기</v>
      </c>
      <c r="D77" s="35">
        <v>73</v>
      </c>
      <c r="E77" s="36">
        <v>2.04</v>
      </c>
      <c r="F77" s="36">
        <v>1452</v>
      </c>
      <c r="G77" s="16"/>
      <c r="H77" s="22"/>
      <c r="I77" s="16">
        <f t="shared" si="7"/>
        <v>0.52</v>
      </c>
      <c r="J77" s="17">
        <f t="shared" si="4"/>
        <v>2792.3076923076924</v>
      </c>
    </row>
    <row r="78" spans="1:10" ht="22.2" customHeight="1" x14ac:dyDescent="0.4">
      <c r="A78" s="29">
        <f t="shared" si="5"/>
        <v>45147</v>
      </c>
      <c r="B78" s="14" t="str">
        <f t="shared" si="5"/>
        <v>한국농촌경제연구원</v>
      </c>
      <c r="C78" s="14" t="str">
        <f t="shared" si="6"/>
        <v xml:space="preserve"> UPS 1호기</v>
      </c>
      <c r="D78" s="15">
        <v>74</v>
      </c>
      <c r="E78" s="25">
        <v>2.04</v>
      </c>
      <c r="F78" s="25">
        <v>4.26</v>
      </c>
      <c r="G78" s="16"/>
      <c r="H78" s="22"/>
      <c r="I78" s="16">
        <f t="shared" si="7"/>
        <v>0.52</v>
      </c>
      <c r="J78" s="17">
        <f t="shared" si="4"/>
        <v>8.1923076923076916</v>
      </c>
    </row>
    <row r="79" spans="1:10" ht="22.2" customHeight="1" x14ac:dyDescent="0.4">
      <c r="A79" s="29">
        <f t="shared" si="5"/>
        <v>45147</v>
      </c>
      <c r="B79" s="14" t="str">
        <f t="shared" si="5"/>
        <v>한국농촌경제연구원</v>
      </c>
      <c r="C79" s="14" t="str">
        <f t="shared" si="6"/>
        <v xml:space="preserve"> UPS 1호기</v>
      </c>
      <c r="D79" s="15">
        <v>75</v>
      </c>
      <c r="E79" s="25">
        <v>2.04</v>
      </c>
      <c r="F79" s="25">
        <v>2.63</v>
      </c>
      <c r="G79" s="16"/>
      <c r="H79" s="22"/>
      <c r="I79" s="16">
        <f t="shared" si="7"/>
        <v>0.52</v>
      </c>
      <c r="J79" s="17">
        <f t="shared" si="4"/>
        <v>5.0576923076923075</v>
      </c>
    </row>
    <row r="80" spans="1:10" ht="22.2" customHeight="1" x14ac:dyDescent="0.4">
      <c r="A80" s="29">
        <f t="shared" si="5"/>
        <v>45147</v>
      </c>
      <c r="B80" s="14" t="str">
        <f t="shared" si="5"/>
        <v>한국농촌경제연구원</v>
      </c>
      <c r="C80" s="14" t="str">
        <f t="shared" si="6"/>
        <v xml:space="preserve"> UPS 1호기</v>
      </c>
      <c r="D80" s="35">
        <v>76</v>
      </c>
      <c r="E80" s="36">
        <v>4.55</v>
      </c>
      <c r="F80" s="36" t="s">
        <v>55</v>
      </c>
      <c r="G80" s="16"/>
      <c r="H80" s="22"/>
      <c r="I80" s="16">
        <f t="shared" si="7"/>
        <v>0.52</v>
      </c>
      <c r="J80" s="17" t="e">
        <f t="shared" si="4"/>
        <v>#VALUE!</v>
      </c>
    </row>
    <row r="81" spans="1:10" ht="22.2" customHeight="1" x14ac:dyDescent="0.4">
      <c r="A81" s="29">
        <f t="shared" si="5"/>
        <v>45147</v>
      </c>
      <c r="B81" s="14" t="str">
        <f t="shared" si="5"/>
        <v>한국농촌경제연구원</v>
      </c>
      <c r="C81" s="14" t="str">
        <f t="shared" si="6"/>
        <v xml:space="preserve"> UPS 1호기</v>
      </c>
      <c r="D81" s="15">
        <v>77</v>
      </c>
      <c r="E81" s="25">
        <v>2.04</v>
      </c>
      <c r="F81" s="25">
        <v>2.52</v>
      </c>
      <c r="G81" s="16"/>
      <c r="H81" s="22"/>
      <c r="I81" s="16">
        <f t="shared" si="7"/>
        <v>0.52</v>
      </c>
      <c r="J81" s="17">
        <f t="shared" si="4"/>
        <v>4.8461538461538458</v>
      </c>
    </row>
    <row r="82" spans="1:10" ht="22.2" customHeight="1" x14ac:dyDescent="0.4">
      <c r="A82" s="29">
        <f t="shared" si="5"/>
        <v>45147</v>
      </c>
      <c r="B82" s="14" t="str">
        <f t="shared" si="5"/>
        <v>한국농촌경제연구원</v>
      </c>
      <c r="C82" s="14" t="str">
        <f t="shared" si="6"/>
        <v xml:space="preserve"> UPS 1호기</v>
      </c>
      <c r="D82" s="15">
        <v>78</v>
      </c>
      <c r="E82" s="25">
        <v>2.04</v>
      </c>
      <c r="F82" s="25">
        <v>3.14</v>
      </c>
      <c r="G82" s="16"/>
      <c r="H82" s="22"/>
      <c r="I82" s="16">
        <f t="shared" si="7"/>
        <v>0.52</v>
      </c>
      <c r="J82" s="17">
        <f t="shared" si="4"/>
        <v>6.0384615384615383</v>
      </c>
    </row>
    <row r="83" spans="1:10" ht="22.2" customHeight="1" x14ac:dyDescent="0.4">
      <c r="A83" s="29">
        <f t="shared" si="5"/>
        <v>45147</v>
      </c>
      <c r="B83" s="14" t="str">
        <f t="shared" si="5"/>
        <v>한국농촌경제연구원</v>
      </c>
      <c r="C83" s="14" t="str">
        <f t="shared" si="6"/>
        <v xml:space="preserve"> UPS 1호기</v>
      </c>
      <c r="D83" s="15">
        <v>79</v>
      </c>
      <c r="E83" s="25">
        <v>2.04</v>
      </c>
      <c r="F83" s="25">
        <v>3.08</v>
      </c>
      <c r="G83" s="16"/>
      <c r="H83" s="22"/>
      <c r="I83" s="16">
        <f t="shared" si="7"/>
        <v>0.52</v>
      </c>
      <c r="J83" s="17">
        <f t="shared" si="4"/>
        <v>5.9230769230769234</v>
      </c>
    </row>
    <row r="84" spans="1:10" ht="22.2" customHeight="1" x14ac:dyDescent="0.4">
      <c r="A84" s="29">
        <f t="shared" si="5"/>
        <v>45147</v>
      </c>
      <c r="B84" s="14" t="str">
        <f t="shared" si="5"/>
        <v>한국농촌경제연구원</v>
      </c>
      <c r="C84" s="14" t="str">
        <f t="shared" si="6"/>
        <v xml:space="preserve"> UPS 1호기</v>
      </c>
      <c r="D84" s="35">
        <v>80</v>
      </c>
      <c r="E84" s="36">
        <v>2.04</v>
      </c>
      <c r="F84" s="36">
        <v>7.46</v>
      </c>
      <c r="G84" s="16"/>
      <c r="H84" s="22"/>
      <c r="I84" s="16">
        <f t="shared" si="7"/>
        <v>0.52</v>
      </c>
      <c r="J84" s="17">
        <f t="shared" si="4"/>
        <v>14.346153846153845</v>
      </c>
    </row>
    <row r="85" spans="1:10" ht="22.2" customHeight="1" x14ac:dyDescent="0.4">
      <c r="A85" s="29">
        <f t="shared" si="5"/>
        <v>45147</v>
      </c>
      <c r="B85" s="14" t="str">
        <f t="shared" si="5"/>
        <v>한국농촌경제연구원</v>
      </c>
      <c r="C85" s="14" t="str">
        <f t="shared" si="6"/>
        <v xml:space="preserve"> UPS 1호기</v>
      </c>
      <c r="D85" s="15">
        <v>81</v>
      </c>
      <c r="E85" s="25">
        <v>2.02</v>
      </c>
      <c r="F85" s="25">
        <v>2.06</v>
      </c>
      <c r="G85" s="16"/>
      <c r="H85" s="22"/>
      <c r="I85" s="16">
        <f t="shared" si="7"/>
        <v>0.52</v>
      </c>
      <c r="J85" s="17">
        <f t="shared" si="4"/>
        <v>3.9615384615384617</v>
      </c>
    </row>
    <row r="86" spans="1:10" ht="22.2" customHeight="1" x14ac:dyDescent="0.4">
      <c r="A86" s="29">
        <f t="shared" si="5"/>
        <v>45147</v>
      </c>
      <c r="B86" s="14" t="str">
        <f t="shared" si="5"/>
        <v>한국농촌경제연구원</v>
      </c>
      <c r="C86" s="14" t="str">
        <f t="shared" si="6"/>
        <v xml:space="preserve"> UPS 1호기</v>
      </c>
      <c r="D86" s="15">
        <v>82</v>
      </c>
      <c r="E86" s="25">
        <v>2.02</v>
      </c>
      <c r="F86" s="25">
        <v>2.74</v>
      </c>
      <c r="G86" s="16"/>
      <c r="H86" s="22"/>
      <c r="I86" s="16">
        <f t="shared" si="7"/>
        <v>0.52</v>
      </c>
      <c r="J86" s="17">
        <f t="shared" si="4"/>
        <v>5.2692307692307692</v>
      </c>
    </row>
    <row r="87" spans="1:10" ht="22.2" customHeight="1" x14ac:dyDescent="0.4">
      <c r="A87" s="29">
        <f t="shared" si="5"/>
        <v>45147</v>
      </c>
      <c r="B87" s="14" t="str">
        <f t="shared" si="5"/>
        <v>한국농촌경제연구원</v>
      </c>
      <c r="C87" s="14" t="str">
        <f t="shared" si="6"/>
        <v xml:space="preserve"> UPS 1호기</v>
      </c>
      <c r="D87" s="15">
        <v>83</v>
      </c>
      <c r="E87" s="25">
        <v>2.04</v>
      </c>
      <c r="F87" s="25">
        <v>2.83</v>
      </c>
      <c r="G87" s="16"/>
      <c r="H87" s="22"/>
      <c r="I87" s="16">
        <f t="shared" si="7"/>
        <v>0.52</v>
      </c>
      <c r="J87" s="17">
        <f t="shared" si="4"/>
        <v>5.4423076923076925</v>
      </c>
    </row>
    <row r="88" spans="1:10" ht="22.2" customHeight="1" x14ac:dyDescent="0.4">
      <c r="A88" s="29">
        <f t="shared" si="5"/>
        <v>45147</v>
      </c>
      <c r="B88" s="14" t="str">
        <f t="shared" si="5"/>
        <v>한국농촌경제연구원</v>
      </c>
      <c r="C88" s="14" t="str">
        <f t="shared" si="6"/>
        <v xml:space="preserve"> UPS 1호기</v>
      </c>
      <c r="D88" s="15">
        <v>84</v>
      </c>
      <c r="E88" s="25">
        <v>2.04</v>
      </c>
      <c r="F88" s="25">
        <v>3.86</v>
      </c>
      <c r="G88" s="16"/>
      <c r="H88" s="22"/>
      <c r="I88" s="16">
        <f t="shared" si="7"/>
        <v>0.52</v>
      </c>
      <c r="J88" s="17">
        <f t="shared" si="4"/>
        <v>7.4230769230769225</v>
      </c>
    </row>
    <row r="89" spans="1:10" ht="22.2" customHeight="1" x14ac:dyDescent="0.4">
      <c r="A89" s="29">
        <f t="shared" si="5"/>
        <v>45147</v>
      </c>
      <c r="B89" s="14" t="str">
        <f t="shared" si="5"/>
        <v>한국농촌경제연구원</v>
      </c>
      <c r="C89" s="14" t="str">
        <f t="shared" si="6"/>
        <v xml:space="preserve"> UPS 1호기</v>
      </c>
      <c r="D89" s="15">
        <v>85</v>
      </c>
      <c r="E89" s="25">
        <v>2.04</v>
      </c>
      <c r="F89" s="25">
        <v>2.4300000000000002</v>
      </c>
      <c r="G89" s="16"/>
      <c r="H89" s="22"/>
      <c r="I89" s="16">
        <f t="shared" si="7"/>
        <v>0.52</v>
      </c>
      <c r="J89" s="17">
        <f t="shared" si="4"/>
        <v>4.6730769230769234</v>
      </c>
    </row>
    <row r="90" spans="1:10" ht="22.2" customHeight="1" x14ac:dyDescent="0.4">
      <c r="A90" s="29">
        <f t="shared" si="5"/>
        <v>45147</v>
      </c>
      <c r="B90" s="14" t="str">
        <f t="shared" si="5"/>
        <v>한국농촌경제연구원</v>
      </c>
      <c r="C90" s="14" t="str">
        <f t="shared" si="6"/>
        <v xml:space="preserve"> UPS 1호기</v>
      </c>
      <c r="D90" s="15">
        <v>86</v>
      </c>
      <c r="E90" s="25">
        <v>2.06</v>
      </c>
      <c r="F90" s="25">
        <v>2.78</v>
      </c>
      <c r="G90" s="16"/>
      <c r="H90" s="22"/>
      <c r="I90" s="16">
        <f t="shared" si="7"/>
        <v>0.52</v>
      </c>
      <c r="J90" s="17">
        <f t="shared" si="4"/>
        <v>5.3461538461538458</v>
      </c>
    </row>
    <row r="91" spans="1:10" ht="22.2" customHeight="1" x14ac:dyDescent="0.4">
      <c r="A91" s="29">
        <f t="shared" si="5"/>
        <v>45147</v>
      </c>
      <c r="B91" s="14" t="str">
        <f t="shared" si="5"/>
        <v>한국농촌경제연구원</v>
      </c>
      <c r="C91" s="14" t="str">
        <f t="shared" si="6"/>
        <v xml:space="preserve"> UPS 1호기</v>
      </c>
      <c r="D91" s="15">
        <v>87</v>
      </c>
      <c r="E91" s="25">
        <v>2.04</v>
      </c>
      <c r="F91" s="25">
        <v>3.68</v>
      </c>
      <c r="G91" s="16"/>
      <c r="H91" s="22"/>
      <c r="I91" s="16">
        <f t="shared" si="7"/>
        <v>0.52</v>
      </c>
      <c r="J91" s="17">
        <f t="shared" si="4"/>
        <v>7.0769230769230766</v>
      </c>
    </row>
    <row r="92" spans="1:10" ht="22.2" customHeight="1" x14ac:dyDescent="0.4">
      <c r="A92" s="29">
        <f t="shared" si="5"/>
        <v>45147</v>
      </c>
      <c r="B92" s="14" t="str">
        <f t="shared" si="5"/>
        <v>한국농촌경제연구원</v>
      </c>
      <c r="C92" s="14" t="str">
        <f t="shared" si="6"/>
        <v xml:space="preserve"> UPS 1호기</v>
      </c>
      <c r="D92" s="15">
        <v>88</v>
      </c>
      <c r="E92" s="25">
        <v>2.04</v>
      </c>
      <c r="F92" s="25">
        <v>3.24</v>
      </c>
      <c r="G92" s="16"/>
      <c r="H92" s="22"/>
      <c r="I92" s="16">
        <f t="shared" si="7"/>
        <v>0.52</v>
      </c>
      <c r="J92" s="17">
        <f t="shared" si="4"/>
        <v>6.2307692307692308</v>
      </c>
    </row>
    <row r="93" spans="1:10" ht="22.2" customHeight="1" x14ac:dyDescent="0.4">
      <c r="A93" s="29">
        <f t="shared" si="5"/>
        <v>45147</v>
      </c>
      <c r="B93" s="14" t="str">
        <f t="shared" si="5"/>
        <v>한국농촌경제연구원</v>
      </c>
      <c r="C93" s="14" t="str">
        <f t="shared" si="6"/>
        <v xml:space="preserve"> UPS 1호기</v>
      </c>
      <c r="D93" s="15">
        <v>89</v>
      </c>
      <c r="E93" s="25">
        <v>2.04</v>
      </c>
      <c r="F93" s="25">
        <v>3.27</v>
      </c>
      <c r="G93" s="16"/>
      <c r="H93" s="22"/>
      <c r="I93" s="16">
        <f t="shared" si="7"/>
        <v>0.52</v>
      </c>
      <c r="J93" s="17">
        <f t="shared" si="4"/>
        <v>6.2884615384615383</v>
      </c>
    </row>
    <row r="94" spans="1:10" ht="22.2" customHeight="1" x14ac:dyDescent="0.4">
      <c r="A94" s="29">
        <f t="shared" si="5"/>
        <v>45147</v>
      </c>
      <c r="B94" s="14" t="str">
        <f t="shared" si="5"/>
        <v>한국농촌경제연구원</v>
      </c>
      <c r="C94" s="14" t="str">
        <f t="shared" si="6"/>
        <v xml:space="preserve"> UPS 1호기</v>
      </c>
      <c r="D94" s="15">
        <v>90</v>
      </c>
      <c r="E94" s="25">
        <v>2.04</v>
      </c>
      <c r="F94" s="25">
        <v>2.76</v>
      </c>
      <c r="G94" s="16"/>
      <c r="H94" s="22"/>
      <c r="I94" s="16">
        <f t="shared" si="7"/>
        <v>0.52</v>
      </c>
      <c r="J94" s="17">
        <f t="shared" si="4"/>
        <v>5.3076923076923075</v>
      </c>
    </row>
    <row r="95" spans="1:10" ht="22.2" customHeight="1" x14ac:dyDescent="0.4">
      <c r="A95" s="29">
        <f t="shared" si="5"/>
        <v>45147</v>
      </c>
      <c r="B95" s="14" t="str">
        <f t="shared" si="5"/>
        <v>한국농촌경제연구원</v>
      </c>
      <c r="C95" s="14" t="str">
        <f t="shared" si="6"/>
        <v xml:space="preserve"> UPS 1호기</v>
      </c>
      <c r="D95" s="15">
        <v>91</v>
      </c>
      <c r="E95" s="25">
        <v>2.04</v>
      </c>
      <c r="F95" s="25">
        <v>2.97</v>
      </c>
      <c r="G95" s="16"/>
      <c r="H95" s="22"/>
      <c r="I95" s="16">
        <f t="shared" si="7"/>
        <v>0.52</v>
      </c>
      <c r="J95" s="17">
        <f t="shared" si="4"/>
        <v>5.7115384615384617</v>
      </c>
    </row>
    <row r="96" spans="1:10" ht="22.2" customHeight="1" x14ac:dyDescent="0.4">
      <c r="A96" s="29">
        <f t="shared" si="5"/>
        <v>45147</v>
      </c>
      <c r="B96" s="14" t="str">
        <f t="shared" si="5"/>
        <v>한국농촌경제연구원</v>
      </c>
      <c r="C96" s="14" t="str">
        <f t="shared" si="6"/>
        <v xml:space="preserve"> UPS 1호기</v>
      </c>
      <c r="D96" s="15">
        <v>92</v>
      </c>
      <c r="E96" s="25">
        <v>2.04</v>
      </c>
      <c r="F96" s="25">
        <v>2.2400000000000002</v>
      </c>
      <c r="G96" s="16"/>
      <c r="H96" s="22"/>
      <c r="I96" s="16">
        <f t="shared" si="7"/>
        <v>0.52</v>
      </c>
      <c r="J96" s="17">
        <f t="shared" si="4"/>
        <v>4.3076923076923084</v>
      </c>
    </row>
    <row r="97" spans="1:10" ht="22.2" customHeight="1" x14ac:dyDescent="0.4">
      <c r="A97" s="29">
        <f t="shared" si="5"/>
        <v>45147</v>
      </c>
      <c r="B97" s="14" t="str">
        <f t="shared" si="5"/>
        <v>한국농촌경제연구원</v>
      </c>
      <c r="C97" s="14" t="str">
        <f t="shared" si="6"/>
        <v xml:space="preserve"> UPS 1호기</v>
      </c>
      <c r="D97" s="15">
        <v>93</v>
      </c>
      <c r="E97" s="25">
        <v>2.04</v>
      </c>
      <c r="F97" s="25">
        <v>2.52</v>
      </c>
      <c r="G97" s="16"/>
      <c r="H97" s="22"/>
      <c r="I97" s="16">
        <f t="shared" si="7"/>
        <v>0.52</v>
      </c>
      <c r="J97" s="17">
        <f t="shared" si="4"/>
        <v>4.8461538461538458</v>
      </c>
    </row>
    <row r="98" spans="1:10" ht="22.2" customHeight="1" x14ac:dyDescent="0.4">
      <c r="A98" s="29">
        <f t="shared" si="5"/>
        <v>45147</v>
      </c>
      <c r="B98" s="14" t="str">
        <f t="shared" si="5"/>
        <v>한국농촌경제연구원</v>
      </c>
      <c r="C98" s="14" t="str">
        <f t="shared" si="6"/>
        <v xml:space="preserve"> UPS 1호기</v>
      </c>
      <c r="D98" s="15">
        <v>94</v>
      </c>
      <c r="E98" s="25">
        <v>2.04</v>
      </c>
      <c r="F98" s="25">
        <v>2.77</v>
      </c>
      <c r="G98" s="16"/>
      <c r="H98" s="22"/>
      <c r="I98" s="16">
        <f t="shared" si="7"/>
        <v>0.52</v>
      </c>
      <c r="J98" s="17">
        <f t="shared" si="4"/>
        <v>5.3269230769230766</v>
      </c>
    </row>
    <row r="99" spans="1:10" ht="22.2" customHeight="1" x14ac:dyDescent="0.4">
      <c r="A99" s="29">
        <f t="shared" si="5"/>
        <v>45147</v>
      </c>
      <c r="B99" s="14" t="str">
        <f t="shared" si="5"/>
        <v>한국농촌경제연구원</v>
      </c>
      <c r="C99" s="14" t="str">
        <f t="shared" si="6"/>
        <v xml:space="preserve"> UPS 1호기</v>
      </c>
      <c r="D99" s="15">
        <v>95</v>
      </c>
      <c r="E99" s="25">
        <v>2.04</v>
      </c>
      <c r="F99" s="25">
        <v>2.67</v>
      </c>
      <c r="G99" s="16"/>
      <c r="H99" s="22"/>
      <c r="I99" s="16">
        <f t="shared" si="7"/>
        <v>0.52</v>
      </c>
      <c r="J99" s="17">
        <f t="shared" si="4"/>
        <v>5.1346153846153841</v>
      </c>
    </row>
    <row r="100" spans="1:10" ht="22.2" customHeight="1" x14ac:dyDescent="0.4">
      <c r="A100" s="29">
        <f t="shared" si="5"/>
        <v>45147</v>
      </c>
      <c r="B100" s="14" t="str">
        <f t="shared" si="5"/>
        <v>한국농촌경제연구원</v>
      </c>
      <c r="C100" s="14" t="str">
        <f t="shared" si="6"/>
        <v xml:space="preserve"> UPS 1호기</v>
      </c>
      <c r="D100" s="15">
        <v>96</v>
      </c>
      <c r="E100" s="25">
        <v>2.04</v>
      </c>
      <c r="F100" s="25">
        <v>2.78</v>
      </c>
      <c r="G100" s="16"/>
      <c r="H100" s="22"/>
      <c r="I100" s="16">
        <f t="shared" si="7"/>
        <v>0.52</v>
      </c>
      <c r="J100" s="17">
        <f t="shared" si="4"/>
        <v>5.3461538461538458</v>
      </c>
    </row>
    <row r="101" spans="1:10" ht="22.2" customHeight="1" x14ac:dyDescent="0.4">
      <c r="A101" s="29">
        <f t="shared" si="5"/>
        <v>45147</v>
      </c>
      <c r="B101" s="14" t="str">
        <f t="shared" si="5"/>
        <v>한국농촌경제연구원</v>
      </c>
      <c r="C101" s="14" t="str">
        <f t="shared" si="6"/>
        <v xml:space="preserve"> UPS 1호기</v>
      </c>
      <c r="D101" s="15">
        <v>97</v>
      </c>
      <c r="E101" s="25">
        <v>2.04</v>
      </c>
      <c r="F101" s="25">
        <v>2.4300000000000002</v>
      </c>
      <c r="G101" s="16"/>
      <c r="H101" s="22"/>
      <c r="I101" s="16">
        <f t="shared" si="7"/>
        <v>0.52</v>
      </c>
      <c r="J101" s="17">
        <f t="shared" si="4"/>
        <v>4.6730769230769234</v>
      </c>
    </row>
    <row r="102" spans="1:10" ht="22.2" customHeight="1" x14ac:dyDescent="0.4">
      <c r="A102" s="29">
        <f t="shared" si="5"/>
        <v>45147</v>
      </c>
      <c r="B102" s="14" t="str">
        <f t="shared" si="5"/>
        <v>한국농촌경제연구원</v>
      </c>
      <c r="C102" s="14" t="str">
        <f t="shared" si="6"/>
        <v xml:space="preserve"> UPS 1호기</v>
      </c>
      <c r="D102" s="35">
        <v>98</v>
      </c>
      <c r="E102" s="36">
        <v>37.229999999999997</v>
      </c>
      <c r="F102" s="36" t="s">
        <v>47</v>
      </c>
      <c r="G102" s="16"/>
      <c r="H102" s="22"/>
      <c r="I102" s="16">
        <f t="shared" si="7"/>
        <v>0.52</v>
      </c>
      <c r="J102" s="17" t="e">
        <f t="shared" si="4"/>
        <v>#VALUE!</v>
      </c>
    </row>
    <row r="103" spans="1:10" ht="22.2" customHeight="1" x14ac:dyDescent="0.4">
      <c r="A103" s="29">
        <f t="shared" si="5"/>
        <v>45147</v>
      </c>
      <c r="B103" s="14" t="str">
        <f t="shared" si="5"/>
        <v>한국농촌경제연구원</v>
      </c>
      <c r="C103" s="14" t="str">
        <f t="shared" si="6"/>
        <v xml:space="preserve"> UPS 1호기</v>
      </c>
      <c r="D103" s="15">
        <v>99</v>
      </c>
      <c r="E103" s="25">
        <v>2.04</v>
      </c>
      <c r="F103" s="25">
        <v>2.56</v>
      </c>
      <c r="G103" s="16"/>
      <c r="H103" s="22"/>
      <c r="I103" s="16">
        <f t="shared" si="7"/>
        <v>0.52</v>
      </c>
      <c r="J103" s="17">
        <f t="shared" si="4"/>
        <v>4.9230769230769234</v>
      </c>
    </row>
    <row r="104" spans="1:10" ht="22.2" customHeight="1" x14ac:dyDescent="0.4">
      <c r="A104" s="29">
        <f t="shared" si="5"/>
        <v>45147</v>
      </c>
      <c r="B104" s="14" t="str">
        <f t="shared" si="5"/>
        <v>한국농촌경제연구원</v>
      </c>
      <c r="C104" s="14" t="str">
        <f t="shared" si="6"/>
        <v xml:space="preserve"> UPS 1호기</v>
      </c>
      <c r="D104" s="15">
        <v>100</v>
      </c>
      <c r="E104" s="25">
        <v>2.06</v>
      </c>
      <c r="F104" s="25">
        <v>2.02</v>
      </c>
      <c r="G104" s="16"/>
      <c r="H104" s="22"/>
      <c r="I104" s="16">
        <f t="shared" si="7"/>
        <v>0.52</v>
      </c>
      <c r="J104" s="17">
        <f t="shared" si="4"/>
        <v>3.8846153846153846</v>
      </c>
    </row>
    <row r="105" spans="1:10" ht="22.2" customHeight="1" x14ac:dyDescent="0.4">
      <c r="A105" s="29">
        <f t="shared" si="5"/>
        <v>45147</v>
      </c>
      <c r="B105" s="14" t="str">
        <f t="shared" si="5"/>
        <v>한국농촌경제연구원</v>
      </c>
      <c r="C105" s="14" t="str">
        <f t="shared" si="6"/>
        <v xml:space="preserve"> UPS 1호기</v>
      </c>
      <c r="D105" s="15">
        <v>101</v>
      </c>
      <c r="E105" s="25">
        <v>2.04</v>
      </c>
      <c r="F105" s="25">
        <v>1.87</v>
      </c>
      <c r="G105" s="16"/>
      <c r="H105" s="22"/>
      <c r="I105" s="16">
        <f t="shared" si="7"/>
        <v>0.52</v>
      </c>
      <c r="J105" s="17">
        <f t="shared" si="4"/>
        <v>3.5961538461538463</v>
      </c>
    </row>
    <row r="106" spans="1:10" ht="22.2" customHeight="1" x14ac:dyDescent="0.4">
      <c r="A106" s="29">
        <f t="shared" si="5"/>
        <v>45147</v>
      </c>
      <c r="B106" s="14" t="str">
        <f t="shared" si="5"/>
        <v>한국농촌경제연구원</v>
      </c>
      <c r="C106" s="14" t="str">
        <f t="shared" si="6"/>
        <v xml:space="preserve"> UPS 1호기</v>
      </c>
      <c r="D106" s="15">
        <v>102</v>
      </c>
      <c r="E106" s="25">
        <v>2.04</v>
      </c>
      <c r="F106" s="25">
        <v>1.79</v>
      </c>
      <c r="G106" s="16"/>
      <c r="H106" s="22"/>
      <c r="I106" s="16">
        <f t="shared" si="7"/>
        <v>0.52</v>
      </c>
      <c r="J106" s="17">
        <f t="shared" si="4"/>
        <v>3.4423076923076921</v>
      </c>
    </row>
    <row r="107" spans="1:10" ht="22.2" customHeight="1" x14ac:dyDescent="0.4">
      <c r="A107" s="29">
        <f t="shared" si="5"/>
        <v>45147</v>
      </c>
      <c r="B107" s="14" t="str">
        <f t="shared" si="5"/>
        <v>한국농촌경제연구원</v>
      </c>
      <c r="C107" s="14" t="str">
        <f t="shared" si="6"/>
        <v xml:space="preserve"> UPS 1호기</v>
      </c>
      <c r="D107" s="15">
        <v>103</v>
      </c>
      <c r="E107" s="25">
        <v>2.04</v>
      </c>
      <c r="F107" s="25">
        <v>2.27</v>
      </c>
      <c r="G107" s="16"/>
      <c r="H107" s="22"/>
      <c r="I107" s="16">
        <f t="shared" si="7"/>
        <v>0.52</v>
      </c>
      <c r="J107" s="17">
        <f t="shared" si="4"/>
        <v>4.365384615384615</v>
      </c>
    </row>
    <row r="108" spans="1:10" ht="22.2" customHeight="1" x14ac:dyDescent="0.4">
      <c r="A108" s="29">
        <f t="shared" si="5"/>
        <v>45147</v>
      </c>
      <c r="B108" s="14" t="str">
        <f t="shared" si="5"/>
        <v>한국농촌경제연구원</v>
      </c>
      <c r="C108" s="14" t="str">
        <f t="shared" si="6"/>
        <v xml:space="preserve"> UPS 1호기</v>
      </c>
      <c r="D108" s="15">
        <v>104</v>
      </c>
      <c r="E108" s="25">
        <v>2.04</v>
      </c>
      <c r="F108" s="25">
        <v>2.99</v>
      </c>
      <c r="G108" s="16"/>
      <c r="H108" s="22"/>
      <c r="I108" s="16">
        <f t="shared" si="7"/>
        <v>0.52</v>
      </c>
      <c r="J108" s="17">
        <f t="shared" si="4"/>
        <v>5.75</v>
      </c>
    </row>
    <row r="109" spans="1:10" ht="22.2" customHeight="1" x14ac:dyDescent="0.4">
      <c r="A109" s="29">
        <f t="shared" si="5"/>
        <v>45147</v>
      </c>
      <c r="B109" s="14" t="str">
        <f t="shared" si="5"/>
        <v>한국농촌경제연구원</v>
      </c>
      <c r="C109" s="14" t="str">
        <f t="shared" si="6"/>
        <v xml:space="preserve"> UPS 1호기</v>
      </c>
      <c r="D109" s="15">
        <v>105</v>
      </c>
      <c r="E109" s="25">
        <v>2.04</v>
      </c>
      <c r="F109" s="25">
        <v>1.69</v>
      </c>
      <c r="G109" s="16"/>
      <c r="H109" s="22"/>
      <c r="I109" s="16">
        <f t="shared" si="7"/>
        <v>0.52</v>
      </c>
      <c r="J109" s="17">
        <f t="shared" si="4"/>
        <v>3.25</v>
      </c>
    </row>
    <row r="110" spans="1:10" ht="22.2" customHeight="1" x14ac:dyDescent="0.4">
      <c r="A110" s="29">
        <f t="shared" si="5"/>
        <v>45147</v>
      </c>
      <c r="B110" s="14" t="str">
        <f t="shared" si="5"/>
        <v>한국농촌경제연구원</v>
      </c>
      <c r="C110" s="14" t="str">
        <f t="shared" si="6"/>
        <v xml:space="preserve"> UPS 1호기</v>
      </c>
      <c r="D110" s="15">
        <v>106</v>
      </c>
      <c r="E110" s="25">
        <v>2.04</v>
      </c>
      <c r="F110" s="25">
        <v>3.06</v>
      </c>
      <c r="G110" s="16"/>
      <c r="H110" s="22"/>
      <c r="I110" s="16">
        <f t="shared" si="7"/>
        <v>0.52</v>
      </c>
      <c r="J110" s="17">
        <f t="shared" si="4"/>
        <v>5.8846153846153841</v>
      </c>
    </row>
    <row r="111" spans="1:10" ht="22.2" customHeight="1" x14ac:dyDescent="0.4">
      <c r="A111" s="29">
        <f t="shared" si="5"/>
        <v>45147</v>
      </c>
      <c r="B111" s="14" t="str">
        <f t="shared" si="5"/>
        <v>한국농촌경제연구원</v>
      </c>
      <c r="C111" s="14" t="str">
        <f t="shared" si="6"/>
        <v xml:space="preserve"> UPS 1호기</v>
      </c>
      <c r="D111" s="15">
        <v>107</v>
      </c>
      <c r="E111" s="25">
        <v>2.04</v>
      </c>
      <c r="F111" s="25">
        <v>1.57</v>
      </c>
      <c r="G111" s="16"/>
      <c r="H111" s="22"/>
      <c r="I111" s="16">
        <f t="shared" si="7"/>
        <v>0.52</v>
      </c>
      <c r="J111" s="17">
        <f t="shared" si="4"/>
        <v>3.0192307692307692</v>
      </c>
    </row>
    <row r="112" spans="1:10" ht="22.2" customHeight="1" x14ac:dyDescent="0.4">
      <c r="A112" s="29">
        <f t="shared" si="5"/>
        <v>45147</v>
      </c>
      <c r="B112" s="14" t="str">
        <f t="shared" si="5"/>
        <v>한국농촌경제연구원</v>
      </c>
      <c r="C112" s="14" t="str">
        <f t="shared" si="6"/>
        <v xml:space="preserve"> UPS 1호기</v>
      </c>
      <c r="D112" s="15">
        <v>108</v>
      </c>
      <c r="E112" s="25">
        <v>2.04</v>
      </c>
      <c r="F112" s="25">
        <v>1.3</v>
      </c>
      <c r="G112" s="16"/>
      <c r="H112" s="22"/>
      <c r="I112" s="16">
        <f t="shared" si="7"/>
        <v>0.52</v>
      </c>
      <c r="J112" s="17">
        <f t="shared" si="4"/>
        <v>2.5</v>
      </c>
    </row>
    <row r="113" spans="1:10" ht="22.2" customHeight="1" x14ac:dyDescent="0.4">
      <c r="A113" s="29">
        <f t="shared" si="5"/>
        <v>45147</v>
      </c>
      <c r="B113" s="14" t="str">
        <f t="shared" si="5"/>
        <v>한국농촌경제연구원</v>
      </c>
      <c r="C113" s="14" t="str">
        <f t="shared" si="6"/>
        <v xml:space="preserve"> UPS 1호기</v>
      </c>
      <c r="D113" s="15">
        <v>109</v>
      </c>
      <c r="E113" s="25">
        <v>2.04</v>
      </c>
      <c r="F113" s="25">
        <v>1.73</v>
      </c>
      <c r="G113" s="16"/>
      <c r="H113" s="22"/>
      <c r="I113" s="16">
        <f t="shared" si="7"/>
        <v>0.52</v>
      </c>
      <c r="J113" s="17">
        <f t="shared" si="4"/>
        <v>3.3269230769230766</v>
      </c>
    </row>
    <row r="114" spans="1:10" ht="22.2" customHeight="1" x14ac:dyDescent="0.4">
      <c r="A114" s="29">
        <f t="shared" si="5"/>
        <v>45147</v>
      </c>
      <c r="B114" s="14" t="str">
        <f t="shared" si="5"/>
        <v>한국농촌경제연구원</v>
      </c>
      <c r="C114" s="14" t="str">
        <f t="shared" si="6"/>
        <v xml:space="preserve"> UPS 1호기</v>
      </c>
      <c r="D114" s="15">
        <v>110</v>
      </c>
      <c r="E114" s="25">
        <v>2.02</v>
      </c>
      <c r="F114" s="25">
        <v>1.98</v>
      </c>
      <c r="G114" s="16"/>
      <c r="H114" s="22"/>
      <c r="I114" s="16">
        <f t="shared" si="7"/>
        <v>0.52</v>
      </c>
      <c r="J114" s="17">
        <f t="shared" si="4"/>
        <v>3.8076923076923075</v>
      </c>
    </row>
    <row r="115" spans="1:10" ht="22.2" customHeight="1" x14ac:dyDescent="0.4">
      <c r="A115" s="29">
        <f t="shared" si="5"/>
        <v>45147</v>
      </c>
      <c r="B115" s="14" t="str">
        <f t="shared" si="5"/>
        <v>한국농촌경제연구원</v>
      </c>
      <c r="C115" s="14" t="str">
        <f t="shared" si="6"/>
        <v xml:space="preserve"> UPS 1호기</v>
      </c>
      <c r="D115" s="15">
        <v>111</v>
      </c>
      <c r="E115" s="25">
        <v>2.04</v>
      </c>
      <c r="F115" s="25">
        <v>2.29</v>
      </c>
      <c r="G115" s="16"/>
      <c r="H115" s="22"/>
      <c r="I115" s="16">
        <f t="shared" si="7"/>
        <v>0.52</v>
      </c>
      <c r="J115" s="17">
        <f t="shared" si="4"/>
        <v>4.4038461538461542</v>
      </c>
    </row>
    <row r="116" spans="1:10" ht="22.2" customHeight="1" x14ac:dyDescent="0.4">
      <c r="A116" s="29">
        <f t="shared" si="5"/>
        <v>45147</v>
      </c>
      <c r="B116" s="14" t="str">
        <f t="shared" si="5"/>
        <v>한국농촌경제연구원</v>
      </c>
      <c r="C116" s="14" t="str">
        <f t="shared" si="6"/>
        <v xml:space="preserve"> UPS 1호기</v>
      </c>
      <c r="D116" s="15">
        <v>112</v>
      </c>
      <c r="E116" s="25">
        <v>2.04</v>
      </c>
      <c r="F116" s="25">
        <v>2.75</v>
      </c>
      <c r="G116" s="16"/>
      <c r="H116" s="22"/>
      <c r="I116" s="16">
        <f t="shared" si="7"/>
        <v>0.52</v>
      </c>
      <c r="J116" s="17">
        <f t="shared" si="4"/>
        <v>5.2884615384615383</v>
      </c>
    </row>
    <row r="117" spans="1:10" ht="22.2" customHeight="1" x14ac:dyDescent="0.4">
      <c r="A117" s="29">
        <f t="shared" si="5"/>
        <v>45147</v>
      </c>
      <c r="B117" s="14" t="str">
        <f t="shared" si="5"/>
        <v>한국농촌경제연구원</v>
      </c>
      <c r="C117" s="14" t="str">
        <f t="shared" si="6"/>
        <v xml:space="preserve"> UPS 1호기</v>
      </c>
      <c r="D117" s="15">
        <v>113</v>
      </c>
      <c r="E117" s="25">
        <v>2.02</v>
      </c>
      <c r="F117" s="25">
        <v>1.53</v>
      </c>
      <c r="G117" s="16"/>
      <c r="H117" s="22"/>
      <c r="I117" s="16">
        <f t="shared" si="7"/>
        <v>0.52</v>
      </c>
      <c r="J117" s="17">
        <f t="shared" si="4"/>
        <v>2.9423076923076921</v>
      </c>
    </row>
    <row r="118" spans="1:10" ht="22.2" customHeight="1" x14ac:dyDescent="0.4">
      <c r="A118" s="29">
        <f t="shared" si="5"/>
        <v>45147</v>
      </c>
      <c r="B118" s="14" t="str">
        <f t="shared" si="5"/>
        <v>한국농촌경제연구원</v>
      </c>
      <c r="C118" s="14" t="str">
        <f t="shared" si="6"/>
        <v xml:space="preserve"> UPS 1호기</v>
      </c>
      <c r="D118" s="15">
        <v>114</v>
      </c>
      <c r="E118" s="25">
        <v>2.04</v>
      </c>
      <c r="F118" s="25">
        <v>2.33</v>
      </c>
      <c r="G118" s="16"/>
      <c r="H118" s="22"/>
      <c r="I118" s="16">
        <f t="shared" si="7"/>
        <v>0.52</v>
      </c>
      <c r="J118" s="17">
        <f t="shared" si="4"/>
        <v>4.4807692307692308</v>
      </c>
    </row>
    <row r="119" spans="1:10" ht="22.2" customHeight="1" x14ac:dyDescent="0.4">
      <c r="A119" s="29">
        <f t="shared" si="5"/>
        <v>45147</v>
      </c>
      <c r="B119" s="14" t="str">
        <f t="shared" si="5"/>
        <v>한국농촌경제연구원</v>
      </c>
      <c r="C119" s="14" t="str">
        <f t="shared" si="6"/>
        <v xml:space="preserve"> UPS 1호기</v>
      </c>
      <c r="D119" s="15">
        <v>115</v>
      </c>
      <c r="E119" s="25">
        <v>2.04</v>
      </c>
      <c r="F119" s="25">
        <v>2.4300000000000002</v>
      </c>
      <c r="G119" s="16"/>
      <c r="H119" s="22"/>
      <c r="I119" s="16">
        <f t="shared" si="7"/>
        <v>0.52</v>
      </c>
      <c r="J119" s="17">
        <f t="shared" si="4"/>
        <v>4.6730769230769234</v>
      </c>
    </row>
    <row r="120" spans="1:10" ht="22.2" customHeight="1" x14ac:dyDescent="0.4">
      <c r="A120" s="29">
        <f t="shared" si="5"/>
        <v>45147</v>
      </c>
      <c r="B120" s="14" t="str">
        <f t="shared" si="5"/>
        <v>한국농촌경제연구원</v>
      </c>
      <c r="C120" s="14" t="str">
        <f t="shared" si="6"/>
        <v xml:space="preserve"> UPS 1호기</v>
      </c>
      <c r="D120" s="15">
        <v>116</v>
      </c>
      <c r="E120" s="25">
        <v>2.02</v>
      </c>
      <c r="F120" s="25">
        <v>1.86</v>
      </c>
      <c r="G120" s="16"/>
      <c r="H120" s="22"/>
      <c r="I120" s="16">
        <f t="shared" si="7"/>
        <v>0.52</v>
      </c>
      <c r="J120" s="17">
        <f t="shared" si="4"/>
        <v>3.5769230769230771</v>
      </c>
    </row>
    <row r="121" spans="1:10" ht="22.2" customHeight="1" x14ac:dyDescent="0.4">
      <c r="A121" s="29">
        <f t="shared" si="5"/>
        <v>45147</v>
      </c>
      <c r="B121" s="14" t="str">
        <f t="shared" si="5"/>
        <v>한국농촌경제연구원</v>
      </c>
      <c r="C121" s="14" t="str">
        <f t="shared" si="6"/>
        <v xml:space="preserve"> UPS 1호기</v>
      </c>
      <c r="D121" s="15">
        <v>117</v>
      </c>
      <c r="E121" s="25">
        <v>2.02</v>
      </c>
      <c r="F121" s="25">
        <v>1.85</v>
      </c>
      <c r="G121" s="16"/>
      <c r="H121" s="22"/>
      <c r="I121" s="16">
        <f t="shared" si="7"/>
        <v>0.52</v>
      </c>
      <c r="J121" s="17">
        <f t="shared" si="4"/>
        <v>3.5576923076923079</v>
      </c>
    </row>
    <row r="122" spans="1:10" ht="22.2" customHeight="1" x14ac:dyDescent="0.4">
      <c r="A122" s="29">
        <f t="shared" si="5"/>
        <v>45147</v>
      </c>
      <c r="B122" s="14" t="str">
        <f t="shared" si="5"/>
        <v>한국농촌경제연구원</v>
      </c>
      <c r="C122" s="14" t="str">
        <f t="shared" si="6"/>
        <v xml:space="preserve"> UPS 1호기</v>
      </c>
      <c r="D122" s="15">
        <v>118</v>
      </c>
      <c r="E122" s="25">
        <v>2.04</v>
      </c>
      <c r="F122" s="25">
        <v>2.5</v>
      </c>
      <c r="G122" s="16"/>
      <c r="H122" s="22"/>
      <c r="I122" s="16">
        <f t="shared" si="7"/>
        <v>0.52</v>
      </c>
      <c r="J122" s="17">
        <f t="shared" si="4"/>
        <v>4.8076923076923075</v>
      </c>
    </row>
    <row r="123" spans="1:10" ht="22.2" customHeight="1" x14ac:dyDescent="0.4">
      <c r="A123" s="29">
        <f t="shared" si="5"/>
        <v>45147</v>
      </c>
      <c r="B123" s="14" t="str">
        <f t="shared" si="5"/>
        <v>한국농촌경제연구원</v>
      </c>
      <c r="C123" s="14" t="str">
        <f t="shared" si="6"/>
        <v xml:space="preserve"> UPS 1호기</v>
      </c>
      <c r="D123" s="15">
        <v>119</v>
      </c>
      <c r="E123" s="25">
        <v>2.04</v>
      </c>
      <c r="F123" s="25">
        <v>2.74</v>
      </c>
      <c r="G123" s="16"/>
      <c r="H123" s="22"/>
      <c r="I123" s="16">
        <f t="shared" si="7"/>
        <v>0.52</v>
      </c>
      <c r="J123" s="17">
        <f t="shared" si="4"/>
        <v>5.2692307692307692</v>
      </c>
    </row>
    <row r="124" spans="1:10" ht="22.2" customHeight="1" x14ac:dyDescent="0.4">
      <c r="A124" s="29">
        <f t="shared" si="5"/>
        <v>45147</v>
      </c>
      <c r="B124" s="14" t="str">
        <f t="shared" si="5"/>
        <v>한국농촌경제연구원</v>
      </c>
      <c r="C124" s="14" t="str">
        <f t="shared" si="6"/>
        <v xml:space="preserve"> UPS 1호기</v>
      </c>
      <c r="D124" s="15">
        <v>120</v>
      </c>
      <c r="E124" s="25">
        <v>2.02</v>
      </c>
      <c r="F124" s="25">
        <v>3.34</v>
      </c>
      <c r="G124" s="16"/>
      <c r="H124" s="22"/>
      <c r="I124" s="16">
        <f t="shared" si="7"/>
        <v>0.52</v>
      </c>
      <c r="J124" s="17">
        <f t="shared" si="4"/>
        <v>6.4230769230769225</v>
      </c>
    </row>
    <row r="125" spans="1:10" ht="22.2" customHeight="1" x14ac:dyDescent="0.4">
      <c r="A125" s="29">
        <f t="shared" si="5"/>
        <v>45147</v>
      </c>
      <c r="B125" s="14" t="str">
        <f t="shared" si="5"/>
        <v>한국농촌경제연구원</v>
      </c>
      <c r="C125" s="14" t="str">
        <f t="shared" si="6"/>
        <v xml:space="preserve"> UPS 1호기</v>
      </c>
      <c r="D125" s="15">
        <v>121</v>
      </c>
      <c r="E125" s="25">
        <v>2.02</v>
      </c>
      <c r="F125" s="25">
        <v>1.92</v>
      </c>
      <c r="G125" s="16"/>
      <c r="H125" s="22"/>
      <c r="I125" s="16">
        <f t="shared" si="7"/>
        <v>0.52</v>
      </c>
      <c r="J125" s="17">
        <f t="shared" si="4"/>
        <v>3.6923076923076921</v>
      </c>
    </row>
    <row r="126" spans="1:10" ht="22.2" customHeight="1" x14ac:dyDescent="0.4">
      <c r="A126" s="29">
        <f t="shared" si="5"/>
        <v>45147</v>
      </c>
      <c r="B126" s="14" t="str">
        <f t="shared" si="5"/>
        <v>한국농촌경제연구원</v>
      </c>
      <c r="C126" s="14" t="str">
        <f t="shared" si="6"/>
        <v xml:space="preserve"> UPS 1호기</v>
      </c>
      <c r="D126" s="15">
        <v>122</v>
      </c>
      <c r="E126" s="25">
        <v>2.02</v>
      </c>
      <c r="F126" s="25">
        <v>1.97</v>
      </c>
      <c r="G126" s="16"/>
      <c r="H126" s="22"/>
      <c r="I126" s="16">
        <f t="shared" si="7"/>
        <v>0.52</v>
      </c>
      <c r="J126" s="17">
        <f t="shared" si="4"/>
        <v>3.7884615384615383</v>
      </c>
    </row>
    <row r="127" spans="1:10" ht="22.2" customHeight="1" x14ac:dyDescent="0.4">
      <c r="A127" s="29">
        <f t="shared" si="5"/>
        <v>45147</v>
      </c>
      <c r="B127" s="14" t="str">
        <f t="shared" si="5"/>
        <v>한국농촌경제연구원</v>
      </c>
      <c r="C127" s="14" t="str">
        <f t="shared" si="6"/>
        <v xml:space="preserve"> UPS 1호기</v>
      </c>
      <c r="D127" s="15">
        <v>123</v>
      </c>
      <c r="E127" s="25">
        <v>2.02</v>
      </c>
      <c r="F127" s="25">
        <v>1.6</v>
      </c>
      <c r="G127" s="16"/>
      <c r="H127" s="22"/>
      <c r="I127" s="16">
        <f t="shared" si="7"/>
        <v>0.52</v>
      </c>
      <c r="J127" s="17">
        <f t="shared" si="4"/>
        <v>3.0769230769230771</v>
      </c>
    </row>
    <row r="128" spans="1:10" ht="22.2" customHeight="1" x14ac:dyDescent="0.4">
      <c r="A128" s="29">
        <f t="shared" si="5"/>
        <v>45147</v>
      </c>
      <c r="B128" s="14" t="str">
        <f t="shared" si="5"/>
        <v>한국농촌경제연구원</v>
      </c>
      <c r="C128" s="14" t="str">
        <f t="shared" si="6"/>
        <v xml:space="preserve"> UPS 1호기</v>
      </c>
      <c r="D128" s="15">
        <v>124</v>
      </c>
      <c r="E128" s="25">
        <v>2.04</v>
      </c>
      <c r="F128" s="25">
        <v>1.64</v>
      </c>
      <c r="G128" s="16"/>
      <c r="H128" s="22"/>
      <c r="I128" s="16">
        <f t="shared" si="7"/>
        <v>0.52</v>
      </c>
      <c r="J128" s="17">
        <f t="shared" si="4"/>
        <v>3.1538461538461537</v>
      </c>
    </row>
    <row r="129" spans="1:10" ht="22.2" customHeight="1" x14ac:dyDescent="0.4">
      <c r="A129" s="29">
        <f t="shared" si="5"/>
        <v>45147</v>
      </c>
      <c r="B129" s="14" t="str">
        <f t="shared" si="5"/>
        <v>한국농촌경제연구원</v>
      </c>
      <c r="C129" s="14" t="str">
        <f t="shared" si="6"/>
        <v xml:space="preserve"> UPS 1호기</v>
      </c>
      <c r="D129" s="15">
        <v>125</v>
      </c>
      <c r="E129" s="25">
        <v>2.02</v>
      </c>
      <c r="F129" s="25">
        <v>1.4</v>
      </c>
      <c r="G129" s="16"/>
      <c r="H129" s="22"/>
      <c r="I129" s="16">
        <f t="shared" si="7"/>
        <v>0.52</v>
      </c>
      <c r="J129" s="17">
        <f t="shared" si="4"/>
        <v>2.6923076923076921</v>
      </c>
    </row>
    <row r="130" spans="1:10" ht="22.2" customHeight="1" x14ac:dyDescent="0.4">
      <c r="A130" s="29">
        <f t="shared" si="5"/>
        <v>45147</v>
      </c>
      <c r="B130" s="14" t="str">
        <f t="shared" si="5"/>
        <v>한국농촌경제연구원</v>
      </c>
      <c r="C130" s="14" t="str">
        <f t="shared" si="6"/>
        <v xml:space="preserve"> UPS 1호기</v>
      </c>
      <c r="D130" s="15">
        <v>126</v>
      </c>
      <c r="E130" s="25">
        <v>2.04</v>
      </c>
      <c r="F130" s="25">
        <v>2.25</v>
      </c>
      <c r="G130" s="16"/>
      <c r="H130" s="22"/>
      <c r="I130" s="16">
        <f t="shared" si="7"/>
        <v>0.52</v>
      </c>
      <c r="J130" s="17">
        <f t="shared" si="4"/>
        <v>4.3269230769230766</v>
      </c>
    </row>
    <row r="131" spans="1:10" ht="22.2" customHeight="1" x14ac:dyDescent="0.4">
      <c r="A131" s="29">
        <f t="shared" si="5"/>
        <v>45147</v>
      </c>
      <c r="B131" s="14" t="str">
        <f t="shared" si="5"/>
        <v>한국농촌경제연구원</v>
      </c>
      <c r="C131" s="14" t="str">
        <f t="shared" si="6"/>
        <v xml:space="preserve"> UPS 1호기</v>
      </c>
      <c r="D131" s="15">
        <v>127</v>
      </c>
      <c r="E131" s="25">
        <v>2.04</v>
      </c>
      <c r="F131" s="25">
        <v>1.37</v>
      </c>
      <c r="G131" s="16"/>
      <c r="H131" s="22"/>
      <c r="I131" s="16">
        <f t="shared" si="7"/>
        <v>0.52</v>
      </c>
      <c r="J131" s="17">
        <f t="shared" si="4"/>
        <v>2.6346153846153846</v>
      </c>
    </row>
    <row r="132" spans="1:10" ht="22.2" customHeight="1" x14ac:dyDescent="0.4">
      <c r="A132" s="29">
        <f t="shared" si="5"/>
        <v>45147</v>
      </c>
      <c r="B132" s="14" t="str">
        <f t="shared" si="5"/>
        <v>한국농촌경제연구원</v>
      </c>
      <c r="C132" s="14" t="str">
        <f t="shared" si="6"/>
        <v xml:space="preserve"> UPS 1호기</v>
      </c>
      <c r="D132" s="15">
        <v>128</v>
      </c>
      <c r="E132" s="25">
        <v>2.04</v>
      </c>
      <c r="F132" s="25">
        <v>2.4500000000000002</v>
      </c>
      <c r="G132" s="16"/>
      <c r="H132" s="22"/>
      <c r="I132" s="16">
        <f t="shared" si="7"/>
        <v>0.52</v>
      </c>
      <c r="J132" s="17">
        <f t="shared" si="4"/>
        <v>4.7115384615384617</v>
      </c>
    </row>
    <row r="133" spans="1:10" ht="22.2" customHeight="1" x14ac:dyDescent="0.4">
      <c r="A133" s="29">
        <f t="shared" si="5"/>
        <v>45147</v>
      </c>
      <c r="B133" s="14" t="str">
        <f t="shared" si="5"/>
        <v>한국농촌경제연구원</v>
      </c>
      <c r="C133" s="14" t="str">
        <f t="shared" si="6"/>
        <v xml:space="preserve"> UPS 1호기</v>
      </c>
      <c r="D133" s="15">
        <v>129</v>
      </c>
      <c r="E133" s="25">
        <v>2.02</v>
      </c>
      <c r="F133" s="25">
        <v>2.04</v>
      </c>
      <c r="G133" s="16"/>
      <c r="H133" s="22"/>
      <c r="I133" s="16">
        <f t="shared" si="7"/>
        <v>0.52</v>
      </c>
      <c r="J133" s="17">
        <f t="shared" si="4"/>
        <v>3.9230769230769229</v>
      </c>
    </row>
    <row r="134" spans="1:10" ht="22.2" customHeight="1" x14ac:dyDescent="0.4">
      <c r="A134" s="29">
        <f t="shared" si="5"/>
        <v>45147</v>
      </c>
      <c r="B134" s="14" t="str">
        <f t="shared" si="5"/>
        <v>한국농촌경제연구원</v>
      </c>
      <c r="C134" s="14" t="str">
        <f t="shared" si="6"/>
        <v xml:space="preserve"> UPS 1호기</v>
      </c>
      <c r="D134" s="15">
        <v>130</v>
      </c>
      <c r="E134" s="25">
        <v>2.02</v>
      </c>
      <c r="F134" s="25">
        <v>1.54</v>
      </c>
      <c r="G134" s="16"/>
      <c r="H134" s="22"/>
      <c r="I134" s="16">
        <f t="shared" si="7"/>
        <v>0.52</v>
      </c>
      <c r="J134" s="17">
        <f t="shared" ref="J134:J184" si="8">F134/I134</f>
        <v>2.9615384615384617</v>
      </c>
    </row>
    <row r="135" spans="1:10" ht="22.2" customHeight="1" x14ac:dyDescent="0.4">
      <c r="A135" s="29">
        <f t="shared" ref="A135:B184" si="9">A134</f>
        <v>45147</v>
      </c>
      <c r="B135" s="14" t="str">
        <f t="shared" si="9"/>
        <v>한국농촌경제연구원</v>
      </c>
      <c r="C135" s="14" t="str">
        <f t="shared" ref="C135:C184" si="10">C134</f>
        <v xml:space="preserve"> UPS 1호기</v>
      </c>
      <c r="D135" s="15">
        <v>131</v>
      </c>
      <c r="E135" s="25">
        <v>2.02</v>
      </c>
      <c r="F135" s="25">
        <v>2.16</v>
      </c>
      <c r="G135" s="16"/>
      <c r="H135" s="22"/>
      <c r="I135" s="16">
        <f t="shared" ref="I135:I184" si="11">I134</f>
        <v>0.52</v>
      </c>
      <c r="J135" s="17">
        <f t="shared" si="8"/>
        <v>4.1538461538461542</v>
      </c>
    </row>
    <row r="136" spans="1:10" ht="22.2" customHeight="1" x14ac:dyDescent="0.4">
      <c r="A136" s="29">
        <f t="shared" si="9"/>
        <v>45147</v>
      </c>
      <c r="B136" s="14" t="str">
        <f t="shared" si="9"/>
        <v>한국농촌경제연구원</v>
      </c>
      <c r="C136" s="14" t="str">
        <f t="shared" si="10"/>
        <v xml:space="preserve"> UPS 1호기</v>
      </c>
      <c r="D136" s="15">
        <v>132</v>
      </c>
      <c r="E136" s="25">
        <v>2.02</v>
      </c>
      <c r="F136" s="25">
        <v>1.63</v>
      </c>
      <c r="G136" s="16"/>
      <c r="H136" s="22"/>
      <c r="I136" s="16">
        <f t="shared" si="11"/>
        <v>0.52</v>
      </c>
      <c r="J136" s="17">
        <f t="shared" si="8"/>
        <v>3.1346153846153841</v>
      </c>
    </row>
    <row r="137" spans="1:10" ht="22.2" customHeight="1" x14ac:dyDescent="0.4">
      <c r="A137" s="29">
        <f t="shared" si="9"/>
        <v>45147</v>
      </c>
      <c r="B137" s="14" t="str">
        <f t="shared" si="9"/>
        <v>한국농촌경제연구원</v>
      </c>
      <c r="C137" s="14" t="str">
        <f t="shared" si="10"/>
        <v xml:space="preserve"> UPS 1호기</v>
      </c>
      <c r="D137" s="15">
        <v>133</v>
      </c>
      <c r="E137" s="25">
        <v>2.04</v>
      </c>
      <c r="F137" s="25">
        <v>1.77</v>
      </c>
      <c r="G137" s="16"/>
      <c r="H137" s="22"/>
      <c r="I137" s="16">
        <f t="shared" si="11"/>
        <v>0.52</v>
      </c>
      <c r="J137" s="17">
        <f t="shared" si="8"/>
        <v>3.4038461538461537</v>
      </c>
    </row>
    <row r="138" spans="1:10" ht="22.2" customHeight="1" x14ac:dyDescent="0.4">
      <c r="A138" s="29">
        <f t="shared" si="9"/>
        <v>45147</v>
      </c>
      <c r="B138" s="14" t="str">
        <f t="shared" si="9"/>
        <v>한국농촌경제연구원</v>
      </c>
      <c r="C138" s="14" t="str">
        <f t="shared" si="10"/>
        <v xml:space="preserve"> UPS 1호기</v>
      </c>
      <c r="D138" s="15">
        <v>134</v>
      </c>
      <c r="E138" s="25">
        <v>2.04</v>
      </c>
      <c r="F138" s="25">
        <v>1.99</v>
      </c>
      <c r="G138" s="16"/>
      <c r="H138" s="22"/>
      <c r="I138" s="16">
        <f t="shared" si="11"/>
        <v>0.52</v>
      </c>
      <c r="J138" s="17">
        <f t="shared" si="8"/>
        <v>3.8269230769230766</v>
      </c>
    </row>
    <row r="139" spans="1:10" ht="22.2" customHeight="1" x14ac:dyDescent="0.4">
      <c r="A139" s="29">
        <f t="shared" si="9"/>
        <v>45147</v>
      </c>
      <c r="B139" s="14" t="str">
        <f t="shared" si="9"/>
        <v>한국농촌경제연구원</v>
      </c>
      <c r="C139" s="14" t="str">
        <f t="shared" si="10"/>
        <v xml:space="preserve"> UPS 1호기</v>
      </c>
      <c r="D139" s="15">
        <v>135</v>
      </c>
      <c r="E139" s="25">
        <v>2.06</v>
      </c>
      <c r="F139" s="25">
        <v>1.67</v>
      </c>
      <c r="G139" s="16"/>
      <c r="H139" s="22"/>
      <c r="I139" s="16">
        <f t="shared" si="11"/>
        <v>0.52</v>
      </c>
      <c r="J139" s="17">
        <f t="shared" si="8"/>
        <v>3.2115384615384612</v>
      </c>
    </row>
    <row r="140" spans="1:10" ht="22.2" customHeight="1" x14ac:dyDescent="0.4">
      <c r="A140" s="29">
        <f t="shared" si="9"/>
        <v>45147</v>
      </c>
      <c r="B140" s="14" t="str">
        <f t="shared" si="9"/>
        <v>한국농촌경제연구원</v>
      </c>
      <c r="C140" s="14" t="str">
        <f t="shared" si="10"/>
        <v xml:space="preserve"> UPS 1호기</v>
      </c>
      <c r="D140" s="15">
        <v>136</v>
      </c>
      <c r="E140" s="25">
        <v>2.04</v>
      </c>
      <c r="F140" s="25">
        <v>1.28</v>
      </c>
      <c r="G140" s="16"/>
      <c r="H140" s="22"/>
      <c r="I140" s="16">
        <f t="shared" si="11"/>
        <v>0.52</v>
      </c>
      <c r="J140" s="17">
        <f t="shared" si="8"/>
        <v>2.4615384615384617</v>
      </c>
    </row>
    <row r="141" spans="1:10" ht="22.2" customHeight="1" x14ac:dyDescent="0.4">
      <c r="A141" s="29">
        <f t="shared" si="9"/>
        <v>45147</v>
      </c>
      <c r="B141" s="14" t="str">
        <f t="shared" si="9"/>
        <v>한국농촌경제연구원</v>
      </c>
      <c r="C141" s="14" t="str">
        <f t="shared" si="10"/>
        <v xml:space="preserve"> UPS 1호기</v>
      </c>
      <c r="D141" s="15">
        <v>137</v>
      </c>
      <c r="E141" s="25">
        <v>2.02</v>
      </c>
      <c r="F141" s="25">
        <v>1.58</v>
      </c>
      <c r="G141" s="16"/>
      <c r="H141" s="22"/>
      <c r="I141" s="16">
        <f t="shared" si="11"/>
        <v>0.52</v>
      </c>
      <c r="J141" s="17">
        <f t="shared" si="8"/>
        <v>3.0384615384615383</v>
      </c>
    </row>
    <row r="142" spans="1:10" ht="22.2" customHeight="1" x14ac:dyDescent="0.4">
      <c r="A142" s="29">
        <f t="shared" si="9"/>
        <v>45147</v>
      </c>
      <c r="B142" s="14" t="str">
        <f t="shared" si="9"/>
        <v>한국농촌경제연구원</v>
      </c>
      <c r="C142" s="14" t="str">
        <f t="shared" si="10"/>
        <v xml:space="preserve"> UPS 1호기</v>
      </c>
      <c r="D142" s="15">
        <v>138</v>
      </c>
      <c r="E142" s="25">
        <v>2.04</v>
      </c>
      <c r="F142" s="25">
        <v>1.44</v>
      </c>
      <c r="G142" s="16"/>
      <c r="H142" s="22"/>
      <c r="I142" s="16">
        <f t="shared" si="11"/>
        <v>0.52</v>
      </c>
      <c r="J142" s="17">
        <f t="shared" si="8"/>
        <v>2.7692307692307692</v>
      </c>
    </row>
    <row r="143" spans="1:10" ht="22.2" customHeight="1" x14ac:dyDescent="0.4">
      <c r="A143" s="29">
        <f t="shared" si="9"/>
        <v>45147</v>
      </c>
      <c r="B143" s="14" t="str">
        <f t="shared" si="9"/>
        <v>한국농촌경제연구원</v>
      </c>
      <c r="C143" s="14" t="str">
        <f t="shared" si="10"/>
        <v xml:space="preserve"> UPS 1호기</v>
      </c>
      <c r="D143" s="15">
        <v>139</v>
      </c>
      <c r="E143" s="25">
        <v>2.06</v>
      </c>
      <c r="F143" s="25">
        <v>1.7</v>
      </c>
      <c r="G143" s="16"/>
      <c r="H143" s="22"/>
      <c r="I143" s="16">
        <f t="shared" si="11"/>
        <v>0.52</v>
      </c>
      <c r="J143" s="17">
        <f t="shared" si="8"/>
        <v>3.2692307692307692</v>
      </c>
    </row>
    <row r="144" spans="1:10" ht="22.2" customHeight="1" x14ac:dyDescent="0.4">
      <c r="A144" s="29">
        <f t="shared" si="9"/>
        <v>45147</v>
      </c>
      <c r="B144" s="14" t="str">
        <f t="shared" si="9"/>
        <v>한국농촌경제연구원</v>
      </c>
      <c r="C144" s="14" t="str">
        <f t="shared" si="10"/>
        <v xml:space="preserve"> UPS 1호기</v>
      </c>
      <c r="D144" s="15">
        <v>140</v>
      </c>
      <c r="E144" s="25">
        <v>2.04</v>
      </c>
      <c r="F144" s="25">
        <v>2.34</v>
      </c>
      <c r="G144" s="16"/>
      <c r="H144" s="22"/>
      <c r="I144" s="16">
        <f t="shared" si="11"/>
        <v>0.52</v>
      </c>
      <c r="J144" s="17">
        <f t="shared" si="8"/>
        <v>4.5</v>
      </c>
    </row>
    <row r="145" spans="1:10" ht="22.2" customHeight="1" x14ac:dyDescent="0.4">
      <c r="A145" s="29">
        <f t="shared" si="9"/>
        <v>45147</v>
      </c>
      <c r="B145" s="14" t="str">
        <f t="shared" si="9"/>
        <v>한국농촌경제연구원</v>
      </c>
      <c r="C145" s="14" t="str">
        <f t="shared" si="10"/>
        <v xml:space="preserve"> UPS 1호기</v>
      </c>
      <c r="D145" s="35">
        <v>141</v>
      </c>
      <c r="E145" s="36">
        <v>1.04</v>
      </c>
      <c r="F145" s="36">
        <v>287.3</v>
      </c>
      <c r="G145" s="16"/>
      <c r="H145" s="22"/>
      <c r="I145" s="16">
        <f t="shared" si="11"/>
        <v>0.52</v>
      </c>
      <c r="J145" s="17">
        <f t="shared" si="8"/>
        <v>552.5</v>
      </c>
    </row>
    <row r="146" spans="1:10" ht="22.2" customHeight="1" x14ac:dyDescent="0.4">
      <c r="A146" s="29">
        <f t="shared" si="9"/>
        <v>45147</v>
      </c>
      <c r="B146" s="14" t="str">
        <f t="shared" si="9"/>
        <v>한국농촌경제연구원</v>
      </c>
      <c r="C146" s="14" t="str">
        <f t="shared" si="10"/>
        <v xml:space="preserve"> UPS 1호기</v>
      </c>
      <c r="D146" s="15">
        <v>142</v>
      </c>
      <c r="E146" s="25">
        <v>2.02</v>
      </c>
      <c r="F146" s="25">
        <v>1.91</v>
      </c>
      <c r="G146" s="16"/>
      <c r="H146" s="22"/>
      <c r="I146" s="16">
        <f t="shared" si="11"/>
        <v>0.52</v>
      </c>
      <c r="J146" s="17">
        <f t="shared" si="8"/>
        <v>3.6730769230769229</v>
      </c>
    </row>
    <row r="147" spans="1:10" ht="22.2" customHeight="1" x14ac:dyDescent="0.4">
      <c r="A147" s="29">
        <f t="shared" si="9"/>
        <v>45147</v>
      </c>
      <c r="B147" s="14" t="str">
        <f t="shared" si="9"/>
        <v>한국농촌경제연구원</v>
      </c>
      <c r="C147" s="14" t="str">
        <f t="shared" si="10"/>
        <v xml:space="preserve"> UPS 1호기</v>
      </c>
      <c r="D147" s="15">
        <v>143</v>
      </c>
      <c r="E147" s="25">
        <v>2.02</v>
      </c>
      <c r="F147" s="25">
        <v>2.4700000000000002</v>
      </c>
      <c r="G147" s="16"/>
      <c r="H147" s="22"/>
      <c r="I147" s="16">
        <f t="shared" si="11"/>
        <v>0.52</v>
      </c>
      <c r="J147" s="17">
        <f t="shared" si="8"/>
        <v>4.75</v>
      </c>
    </row>
    <row r="148" spans="1:10" ht="22.2" customHeight="1" x14ac:dyDescent="0.4">
      <c r="A148" s="29">
        <f t="shared" si="9"/>
        <v>45147</v>
      </c>
      <c r="B148" s="14" t="str">
        <f t="shared" si="9"/>
        <v>한국농촌경제연구원</v>
      </c>
      <c r="C148" s="14" t="str">
        <f t="shared" si="10"/>
        <v xml:space="preserve"> UPS 1호기</v>
      </c>
      <c r="D148" s="15">
        <v>144</v>
      </c>
      <c r="E148" s="25">
        <v>2.04</v>
      </c>
      <c r="F148" s="25">
        <v>1.75</v>
      </c>
      <c r="G148" s="16"/>
      <c r="H148" s="22"/>
      <c r="I148" s="16">
        <f t="shared" si="11"/>
        <v>0.52</v>
      </c>
      <c r="J148" s="17">
        <f t="shared" si="8"/>
        <v>3.3653846153846154</v>
      </c>
    </row>
    <row r="149" spans="1:10" ht="22.2" customHeight="1" x14ac:dyDescent="0.4">
      <c r="A149" s="29">
        <f t="shared" si="9"/>
        <v>45147</v>
      </c>
      <c r="B149" s="14" t="str">
        <f t="shared" si="9"/>
        <v>한국농촌경제연구원</v>
      </c>
      <c r="C149" s="14" t="str">
        <f t="shared" si="10"/>
        <v xml:space="preserve"> UPS 1호기</v>
      </c>
      <c r="D149" s="15">
        <v>145</v>
      </c>
      <c r="E149" s="25">
        <v>2.04</v>
      </c>
      <c r="F149" s="25">
        <v>2.91</v>
      </c>
      <c r="G149" s="16"/>
      <c r="H149" s="22"/>
      <c r="I149" s="16">
        <f t="shared" si="11"/>
        <v>0.52</v>
      </c>
      <c r="J149" s="17">
        <f t="shared" si="8"/>
        <v>5.5961538461538458</v>
      </c>
    </row>
    <row r="150" spans="1:10" ht="22.2" customHeight="1" x14ac:dyDescent="0.4">
      <c r="A150" s="29">
        <f t="shared" si="9"/>
        <v>45147</v>
      </c>
      <c r="B150" s="14" t="str">
        <f t="shared" si="9"/>
        <v>한국농촌경제연구원</v>
      </c>
      <c r="C150" s="14" t="str">
        <f t="shared" si="10"/>
        <v xml:space="preserve"> UPS 1호기</v>
      </c>
      <c r="D150" s="15">
        <v>146</v>
      </c>
      <c r="E150" s="25">
        <v>2.04</v>
      </c>
      <c r="F150" s="25">
        <v>1.54</v>
      </c>
      <c r="G150" s="16"/>
      <c r="H150" s="22"/>
      <c r="I150" s="16">
        <f t="shared" si="11"/>
        <v>0.52</v>
      </c>
      <c r="J150" s="17">
        <f t="shared" si="8"/>
        <v>2.9615384615384617</v>
      </c>
    </row>
    <row r="151" spans="1:10" ht="22.2" customHeight="1" x14ac:dyDescent="0.4">
      <c r="A151" s="29">
        <f t="shared" si="9"/>
        <v>45147</v>
      </c>
      <c r="B151" s="14" t="str">
        <f t="shared" si="9"/>
        <v>한국농촌경제연구원</v>
      </c>
      <c r="C151" s="14" t="str">
        <f t="shared" si="10"/>
        <v xml:space="preserve"> UPS 1호기</v>
      </c>
      <c r="D151" s="15">
        <v>147</v>
      </c>
      <c r="E151" s="25">
        <v>2.04</v>
      </c>
      <c r="F151" s="25">
        <v>1.98</v>
      </c>
      <c r="G151" s="16"/>
      <c r="H151" s="22"/>
      <c r="I151" s="16">
        <f t="shared" si="11"/>
        <v>0.52</v>
      </c>
      <c r="J151" s="17">
        <f t="shared" si="8"/>
        <v>3.8076923076923075</v>
      </c>
    </row>
    <row r="152" spans="1:10" ht="22.2" customHeight="1" x14ac:dyDescent="0.4">
      <c r="A152" s="29">
        <f t="shared" si="9"/>
        <v>45147</v>
      </c>
      <c r="B152" s="14" t="str">
        <f t="shared" si="9"/>
        <v>한국농촌경제연구원</v>
      </c>
      <c r="C152" s="14" t="str">
        <f t="shared" si="10"/>
        <v xml:space="preserve"> UPS 1호기</v>
      </c>
      <c r="D152" s="15">
        <v>148</v>
      </c>
      <c r="E152" s="25">
        <v>2.04</v>
      </c>
      <c r="F152" s="25">
        <v>2.08</v>
      </c>
      <c r="G152" s="16"/>
      <c r="H152" s="22"/>
      <c r="I152" s="16">
        <f t="shared" si="11"/>
        <v>0.52</v>
      </c>
      <c r="J152" s="17">
        <f t="shared" si="8"/>
        <v>4</v>
      </c>
    </row>
    <row r="153" spans="1:10" ht="22.2" customHeight="1" x14ac:dyDescent="0.4">
      <c r="A153" s="29">
        <f t="shared" si="9"/>
        <v>45147</v>
      </c>
      <c r="B153" s="14" t="str">
        <f t="shared" si="9"/>
        <v>한국농촌경제연구원</v>
      </c>
      <c r="C153" s="14" t="str">
        <f t="shared" si="10"/>
        <v xml:space="preserve"> UPS 1호기</v>
      </c>
      <c r="D153" s="15">
        <v>149</v>
      </c>
      <c r="E153" s="25">
        <v>2.04</v>
      </c>
      <c r="F153" s="25">
        <v>1.25</v>
      </c>
      <c r="G153" s="16"/>
      <c r="H153" s="22"/>
      <c r="I153" s="16">
        <f t="shared" si="11"/>
        <v>0.52</v>
      </c>
      <c r="J153" s="17">
        <f t="shared" si="8"/>
        <v>2.4038461538461537</v>
      </c>
    </row>
    <row r="154" spans="1:10" ht="22.2" customHeight="1" x14ac:dyDescent="0.4">
      <c r="A154" s="29">
        <f t="shared" si="9"/>
        <v>45147</v>
      </c>
      <c r="B154" s="14" t="str">
        <f t="shared" si="9"/>
        <v>한국농촌경제연구원</v>
      </c>
      <c r="C154" s="14" t="str">
        <f t="shared" si="10"/>
        <v xml:space="preserve"> UPS 1호기</v>
      </c>
      <c r="D154" s="15">
        <v>150</v>
      </c>
      <c r="E154" s="25">
        <v>2.04</v>
      </c>
      <c r="F154" s="25">
        <v>1.91</v>
      </c>
      <c r="G154" s="16"/>
      <c r="H154" s="22"/>
      <c r="I154" s="16">
        <f t="shared" si="11"/>
        <v>0.52</v>
      </c>
      <c r="J154" s="17">
        <f t="shared" si="8"/>
        <v>3.6730769230769229</v>
      </c>
    </row>
    <row r="155" spans="1:10" ht="22.2" customHeight="1" x14ac:dyDescent="0.4">
      <c r="A155" s="29">
        <f t="shared" si="9"/>
        <v>45147</v>
      </c>
      <c r="B155" s="14" t="str">
        <f t="shared" si="9"/>
        <v>한국농촌경제연구원</v>
      </c>
      <c r="C155" s="14" t="str">
        <f t="shared" si="10"/>
        <v xml:space="preserve"> UPS 1호기</v>
      </c>
      <c r="D155" s="15">
        <v>151</v>
      </c>
      <c r="E155" s="25">
        <v>2.04</v>
      </c>
      <c r="F155" s="25">
        <v>2.06</v>
      </c>
      <c r="G155" s="16"/>
      <c r="H155" s="22"/>
      <c r="I155" s="16">
        <f t="shared" si="11"/>
        <v>0.52</v>
      </c>
      <c r="J155" s="17">
        <f t="shared" si="8"/>
        <v>3.9615384615384617</v>
      </c>
    </row>
    <row r="156" spans="1:10" ht="22.2" customHeight="1" x14ac:dyDescent="0.4">
      <c r="A156" s="29">
        <f t="shared" si="9"/>
        <v>45147</v>
      </c>
      <c r="B156" s="14" t="str">
        <f t="shared" si="9"/>
        <v>한국농촌경제연구원</v>
      </c>
      <c r="C156" s="14" t="str">
        <f t="shared" si="10"/>
        <v xml:space="preserve"> UPS 1호기</v>
      </c>
      <c r="D156" s="15">
        <v>152</v>
      </c>
      <c r="E156" s="25">
        <v>2.02</v>
      </c>
      <c r="F156" s="25">
        <v>1.83</v>
      </c>
      <c r="G156" s="16"/>
      <c r="H156" s="22"/>
      <c r="I156" s="16">
        <f t="shared" si="11"/>
        <v>0.52</v>
      </c>
      <c r="J156" s="17">
        <f t="shared" si="8"/>
        <v>3.5192307692307692</v>
      </c>
    </row>
    <row r="157" spans="1:10" ht="22.2" customHeight="1" x14ac:dyDescent="0.4">
      <c r="A157" s="29">
        <f t="shared" si="9"/>
        <v>45147</v>
      </c>
      <c r="B157" s="14" t="str">
        <f t="shared" si="9"/>
        <v>한국농촌경제연구원</v>
      </c>
      <c r="C157" s="14" t="str">
        <f t="shared" si="10"/>
        <v xml:space="preserve"> UPS 1호기</v>
      </c>
      <c r="D157" s="15">
        <v>153</v>
      </c>
      <c r="E157" s="25">
        <v>2.02</v>
      </c>
      <c r="F157" s="25">
        <v>1.45</v>
      </c>
      <c r="G157" s="16"/>
      <c r="H157" s="22"/>
      <c r="I157" s="16">
        <f t="shared" si="11"/>
        <v>0.52</v>
      </c>
      <c r="J157" s="17">
        <f t="shared" si="8"/>
        <v>2.7884615384615383</v>
      </c>
    </row>
    <row r="158" spans="1:10" ht="22.2" customHeight="1" x14ac:dyDescent="0.4">
      <c r="A158" s="29">
        <f t="shared" si="9"/>
        <v>45147</v>
      </c>
      <c r="B158" s="14" t="str">
        <f t="shared" si="9"/>
        <v>한국농촌경제연구원</v>
      </c>
      <c r="C158" s="14" t="str">
        <f t="shared" si="10"/>
        <v xml:space="preserve"> UPS 1호기</v>
      </c>
      <c r="D158" s="15">
        <v>154</v>
      </c>
      <c r="E158" s="25">
        <v>2.02</v>
      </c>
      <c r="F158" s="25">
        <v>1.65</v>
      </c>
      <c r="G158" s="16"/>
      <c r="H158" s="22"/>
      <c r="I158" s="16">
        <f t="shared" si="11"/>
        <v>0.52</v>
      </c>
      <c r="J158" s="17">
        <f t="shared" si="8"/>
        <v>3.1730769230769229</v>
      </c>
    </row>
    <row r="159" spans="1:10" ht="22.2" customHeight="1" x14ac:dyDescent="0.4">
      <c r="A159" s="29">
        <f t="shared" si="9"/>
        <v>45147</v>
      </c>
      <c r="B159" s="14" t="str">
        <f t="shared" si="9"/>
        <v>한국농촌경제연구원</v>
      </c>
      <c r="C159" s="14" t="str">
        <f t="shared" si="10"/>
        <v xml:space="preserve"> UPS 1호기</v>
      </c>
      <c r="D159" s="15">
        <v>155</v>
      </c>
      <c r="E159" s="25">
        <v>2.04</v>
      </c>
      <c r="F159" s="25">
        <v>2.4900000000000002</v>
      </c>
      <c r="G159" s="16"/>
      <c r="H159" s="22"/>
      <c r="I159" s="16">
        <f t="shared" si="11"/>
        <v>0.52</v>
      </c>
      <c r="J159" s="17">
        <f t="shared" si="8"/>
        <v>4.7884615384615383</v>
      </c>
    </row>
    <row r="160" spans="1:10" ht="22.2" customHeight="1" x14ac:dyDescent="0.4">
      <c r="A160" s="29">
        <f t="shared" si="9"/>
        <v>45147</v>
      </c>
      <c r="B160" s="14" t="str">
        <f t="shared" si="9"/>
        <v>한국농촌경제연구원</v>
      </c>
      <c r="C160" s="14" t="str">
        <f t="shared" si="10"/>
        <v xml:space="preserve"> UPS 1호기</v>
      </c>
      <c r="D160" s="15">
        <v>156</v>
      </c>
      <c r="E160" s="25">
        <v>2.04</v>
      </c>
      <c r="F160" s="25">
        <v>1.72</v>
      </c>
      <c r="G160" s="16"/>
      <c r="H160" s="22"/>
      <c r="I160" s="16">
        <f t="shared" si="11"/>
        <v>0.52</v>
      </c>
      <c r="J160" s="17">
        <f t="shared" si="8"/>
        <v>3.3076923076923075</v>
      </c>
    </row>
    <row r="161" spans="1:10" ht="22.2" customHeight="1" x14ac:dyDescent="0.4">
      <c r="A161" s="29">
        <f t="shared" si="9"/>
        <v>45147</v>
      </c>
      <c r="B161" s="14" t="str">
        <f t="shared" si="9"/>
        <v>한국농촌경제연구원</v>
      </c>
      <c r="C161" s="14" t="str">
        <f t="shared" si="10"/>
        <v xml:space="preserve"> UPS 1호기</v>
      </c>
      <c r="D161" s="15">
        <v>157</v>
      </c>
      <c r="E161" s="25">
        <v>2.02</v>
      </c>
      <c r="F161" s="25">
        <v>1.8</v>
      </c>
      <c r="G161" s="16"/>
      <c r="H161" s="22"/>
      <c r="I161" s="16">
        <f t="shared" si="11"/>
        <v>0.52</v>
      </c>
      <c r="J161" s="17">
        <f t="shared" si="8"/>
        <v>3.4615384615384617</v>
      </c>
    </row>
    <row r="162" spans="1:10" ht="22.2" customHeight="1" x14ac:dyDescent="0.4">
      <c r="A162" s="29">
        <f t="shared" si="9"/>
        <v>45147</v>
      </c>
      <c r="B162" s="14" t="str">
        <f t="shared" si="9"/>
        <v>한국농촌경제연구원</v>
      </c>
      <c r="C162" s="14" t="str">
        <f t="shared" si="10"/>
        <v xml:space="preserve"> UPS 1호기</v>
      </c>
      <c r="D162" s="35">
        <v>158</v>
      </c>
      <c r="E162" s="36">
        <v>2.02</v>
      </c>
      <c r="F162" s="36">
        <v>4.08</v>
      </c>
      <c r="G162" s="16"/>
      <c r="H162" s="22"/>
      <c r="I162" s="16">
        <f t="shared" si="11"/>
        <v>0.52</v>
      </c>
      <c r="J162" s="17">
        <f t="shared" si="8"/>
        <v>7.8461538461538458</v>
      </c>
    </row>
    <row r="163" spans="1:10" ht="22.2" customHeight="1" x14ac:dyDescent="0.4">
      <c r="A163" s="29">
        <f t="shared" si="9"/>
        <v>45147</v>
      </c>
      <c r="B163" s="14" t="str">
        <f t="shared" si="9"/>
        <v>한국농촌경제연구원</v>
      </c>
      <c r="C163" s="14" t="str">
        <f t="shared" si="10"/>
        <v xml:space="preserve"> UPS 1호기</v>
      </c>
      <c r="D163" s="15">
        <v>159</v>
      </c>
      <c r="E163" s="25">
        <v>2.04</v>
      </c>
      <c r="F163" s="25">
        <v>3.09</v>
      </c>
      <c r="G163" s="16"/>
      <c r="H163" s="22"/>
      <c r="I163" s="16">
        <f t="shared" si="11"/>
        <v>0.52</v>
      </c>
      <c r="J163" s="17">
        <f t="shared" si="8"/>
        <v>5.9423076923076916</v>
      </c>
    </row>
    <row r="164" spans="1:10" ht="22.2" customHeight="1" x14ac:dyDescent="0.4">
      <c r="A164" s="29">
        <f t="shared" si="9"/>
        <v>45147</v>
      </c>
      <c r="B164" s="14" t="str">
        <f t="shared" si="9"/>
        <v>한국농촌경제연구원</v>
      </c>
      <c r="C164" s="14" t="str">
        <f t="shared" si="10"/>
        <v xml:space="preserve"> UPS 1호기</v>
      </c>
      <c r="D164" s="15">
        <v>160</v>
      </c>
      <c r="E164" s="25">
        <v>2.02</v>
      </c>
      <c r="F164" s="25">
        <v>1.57</v>
      </c>
      <c r="G164" s="16"/>
      <c r="H164" s="22"/>
      <c r="I164" s="16">
        <f t="shared" si="11"/>
        <v>0.52</v>
      </c>
      <c r="J164" s="17">
        <f t="shared" si="8"/>
        <v>3.0192307692307692</v>
      </c>
    </row>
    <row r="165" spans="1:10" ht="22.2" customHeight="1" x14ac:dyDescent="0.4">
      <c r="A165" s="29">
        <f t="shared" si="9"/>
        <v>45147</v>
      </c>
      <c r="B165" s="14" t="str">
        <f t="shared" si="9"/>
        <v>한국농촌경제연구원</v>
      </c>
      <c r="C165" s="14" t="str">
        <f t="shared" si="10"/>
        <v xml:space="preserve"> UPS 1호기</v>
      </c>
      <c r="D165" s="15">
        <v>161</v>
      </c>
      <c r="E165" s="25">
        <v>2.04</v>
      </c>
      <c r="F165" s="25">
        <v>2.02</v>
      </c>
      <c r="G165" s="16"/>
      <c r="H165" s="22"/>
      <c r="I165" s="16">
        <f t="shared" si="11"/>
        <v>0.52</v>
      </c>
      <c r="J165" s="17">
        <f t="shared" si="8"/>
        <v>3.8846153846153846</v>
      </c>
    </row>
    <row r="166" spans="1:10" ht="22.2" customHeight="1" x14ac:dyDescent="0.4">
      <c r="A166" s="29">
        <f t="shared" si="9"/>
        <v>45147</v>
      </c>
      <c r="B166" s="14" t="str">
        <f t="shared" si="9"/>
        <v>한국농촌경제연구원</v>
      </c>
      <c r="C166" s="14" t="str">
        <f t="shared" si="10"/>
        <v xml:space="preserve"> UPS 1호기</v>
      </c>
      <c r="D166" s="15">
        <v>162</v>
      </c>
      <c r="E166" s="25">
        <v>2.04</v>
      </c>
      <c r="F166" s="25">
        <v>2.48</v>
      </c>
      <c r="G166" s="16"/>
      <c r="H166" s="22"/>
      <c r="I166" s="16">
        <f t="shared" si="11"/>
        <v>0.52</v>
      </c>
      <c r="J166" s="17">
        <f t="shared" si="8"/>
        <v>4.7692307692307692</v>
      </c>
    </row>
    <row r="167" spans="1:10" ht="22.2" customHeight="1" x14ac:dyDescent="0.4">
      <c r="A167" s="29">
        <f t="shared" si="9"/>
        <v>45147</v>
      </c>
      <c r="B167" s="14" t="str">
        <f t="shared" si="9"/>
        <v>한국농촌경제연구원</v>
      </c>
      <c r="C167" s="14" t="str">
        <f t="shared" si="10"/>
        <v xml:space="preserve"> UPS 1호기</v>
      </c>
      <c r="D167" s="15">
        <v>163</v>
      </c>
      <c r="E167" s="25">
        <v>2.02</v>
      </c>
      <c r="F167" s="25">
        <v>1.47</v>
      </c>
      <c r="G167" s="16"/>
      <c r="H167" s="22"/>
      <c r="I167" s="16">
        <f t="shared" si="11"/>
        <v>0.52</v>
      </c>
      <c r="J167" s="17">
        <f t="shared" si="8"/>
        <v>2.8269230769230766</v>
      </c>
    </row>
    <row r="168" spans="1:10" ht="22.2" customHeight="1" x14ac:dyDescent="0.4">
      <c r="A168" s="29">
        <f t="shared" si="9"/>
        <v>45147</v>
      </c>
      <c r="B168" s="14" t="str">
        <f t="shared" si="9"/>
        <v>한국농촌경제연구원</v>
      </c>
      <c r="C168" s="14" t="str">
        <f t="shared" si="10"/>
        <v xml:space="preserve"> UPS 1호기</v>
      </c>
      <c r="D168" s="15">
        <v>164</v>
      </c>
      <c r="E168" s="25">
        <v>2.02</v>
      </c>
      <c r="F168" s="25">
        <v>1.86</v>
      </c>
      <c r="G168" s="16"/>
      <c r="H168" s="22"/>
      <c r="I168" s="16">
        <f t="shared" si="11"/>
        <v>0.52</v>
      </c>
      <c r="J168" s="17">
        <f t="shared" si="8"/>
        <v>3.5769230769230771</v>
      </c>
    </row>
    <row r="169" spans="1:10" ht="22.2" customHeight="1" x14ac:dyDescent="0.4">
      <c r="A169" s="29">
        <f t="shared" si="9"/>
        <v>45147</v>
      </c>
      <c r="B169" s="14" t="str">
        <f t="shared" si="9"/>
        <v>한국농촌경제연구원</v>
      </c>
      <c r="C169" s="14" t="str">
        <f t="shared" si="10"/>
        <v xml:space="preserve"> UPS 1호기</v>
      </c>
      <c r="D169" s="15">
        <v>165</v>
      </c>
      <c r="E169" s="25">
        <v>2.02</v>
      </c>
      <c r="F169" s="25">
        <v>1.5</v>
      </c>
      <c r="G169" s="16"/>
      <c r="H169" s="22"/>
      <c r="I169" s="16">
        <f t="shared" si="11"/>
        <v>0.52</v>
      </c>
      <c r="J169" s="17">
        <f t="shared" si="8"/>
        <v>2.8846153846153846</v>
      </c>
    </row>
    <row r="170" spans="1:10" ht="22.2" customHeight="1" x14ac:dyDescent="0.4">
      <c r="A170" s="29">
        <f t="shared" si="9"/>
        <v>45147</v>
      </c>
      <c r="B170" s="14" t="str">
        <f t="shared" si="9"/>
        <v>한국농촌경제연구원</v>
      </c>
      <c r="C170" s="14" t="str">
        <f t="shared" si="10"/>
        <v xml:space="preserve"> UPS 1호기</v>
      </c>
      <c r="D170" s="15">
        <v>166</v>
      </c>
      <c r="E170" s="25">
        <v>2.04</v>
      </c>
      <c r="F170" s="25">
        <v>2.19</v>
      </c>
      <c r="G170" s="16"/>
      <c r="H170" s="22"/>
      <c r="I170" s="16">
        <f t="shared" si="11"/>
        <v>0.52</v>
      </c>
      <c r="J170" s="17">
        <f t="shared" si="8"/>
        <v>4.2115384615384617</v>
      </c>
    </row>
    <row r="171" spans="1:10" ht="22.2" customHeight="1" x14ac:dyDescent="0.4">
      <c r="A171" s="29">
        <f t="shared" si="9"/>
        <v>45147</v>
      </c>
      <c r="B171" s="14" t="str">
        <f t="shared" si="9"/>
        <v>한국농촌경제연구원</v>
      </c>
      <c r="C171" s="14" t="str">
        <f t="shared" si="10"/>
        <v xml:space="preserve"> UPS 1호기</v>
      </c>
      <c r="D171" s="15">
        <v>167</v>
      </c>
      <c r="E171" s="25">
        <v>2.02</v>
      </c>
      <c r="F171" s="25">
        <v>1.79</v>
      </c>
      <c r="G171" s="16"/>
      <c r="H171" s="22"/>
      <c r="I171" s="16">
        <f t="shared" si="11"/>
        <v>0.52</v>
      </c>
      <c r="J171" s="17">
        <f t="shared" si="8"/>
        <v>3.4423076923076921</v>
      </c>
    </row>
    <row r="172" spans="1:10" ht="22.2" customHeight="1" x14ac:dyDescent="0.4">
      <c r="A172" s="29">
        <f t="shared" si="9"/>
        <v>45147</v>
      </c>
      <c r="B172" s="14" t="str">
        <f t="shared" si="9"/>
        <v>한국농촌경제연구원</v>
      </c>
      <c r="C172" s="14" t="str">
        <f t="shared" si="10"/>
        <v xml:space="preserve"> UPS 1호기</v>
      </c>
      <c r="D172" s="15">
        <v>168</v>
      </c>
      <c r="E172" s="25">
        <v>2.04</v>
      </c>
      <c r="F172" s="25">
        <v>2.33</v>
      </c>
      <c r="G172" s="16"/>
      <c r="H172" s="22"/>
      <c r="I172" s="16">
        <f t="shared" si="11"/>
        <v>0.52</v>
      </c>
      <c r="J172" s="17">
        <f t="shared" si="8"/>
        <v>4.4807692307692308</v>
      </c>
    </row>
    <row r="173" spans="1:10" ht="22.2" customHeight="1" x14ac:dyDescent="0.4">
      <c r="A173" s="29">
        <f t="shared" si="9"/>
        <v>45147</v>
      </c>
      <c r="B173" s="14" t="str">
        <f t="shared" si="9"/>
        <v>한국농촌경제연구원</v>
      </c>
      <c r="C173" s="14" t="str">
        <f t="shared" si="10"/>
        <v xml:space="preserve"> UPS 1호기</v>
      </c>
      <c r="D173" s="15">
        <v>169</v>
      </c>
      <c r="E173" s="25">
        <v>2.04</v>
      </c>
      <c r="F173" s="25">
        <v>1.95</v>
      </c>
      <c r="G173" s="16"/>
      <c r="H173" s="22"/>
      <c r="I173" s="16">
        <f t="shared" si="11"/>
        <v>0.52</v>
      </c>
      <c r="J173" s="17">
        <f t="shared" si="8"/>
        <v>3.75</v>
      </c>
    </row>
    <row r="174" spans="1:10" ht="22.2" customHeight="1" x14ac:dyDescent="0.4">
      <c r="A174" s="29">
        <f t="shared" si="9"/>
        <v>45147</v>
      </c>
      <c r="B174" s="14" t="str">
        <f t="shared" si="9"/>
        <v>한국농촌경제연구원</v>
      </c>
      <c r="C174" s="14" t="str">
        <f t="shared" si="10"/>
        <v xml:space="preserve"> UPS 1호기</v>
      </c>
      <c r="D174" s="15">
        <v>170</v>
      </c>
      <c r="E174" s="25">
        <v>2.02</v>
      </c>
      <c r="F174" s="25">
        <v>1.97</v>
      </c>
      <c r="G174" s="16"/>
      <c r="H174" s="22"/>
      <c r="I174" s="16">
        <f t="shared" si="11"/>
        <v>0.52</v>
      </c>
      <c r="J174" s="17">
        <f t="shared" si="8"/>
        <v>3.7884615384615383</v>
      </c>
    </row>
    <row r="175" spans="1:10" ht="22.2" customHeight="1" x14ac:dyDescent="0.4">
      <c r="A175" s="29">
        <f t="shared" si="9"/>
        <v>45147</v>
      </c>
      <c r="B175" s="14" t="str">
        <f t="shared" si="9"/>
        <v>한국농촌경제연구원</v>
      </c>
      <c r="C175" s="14" t="str">
        <f t="shared" si="10"/>
        <v xml:space="preserve"> UPS 1호기</v>
      </c>
      <c r="D175" s="15">
        <v>171</v>
      </c>
      <c r="E175" s="25">
        <v>2.02</v>
      </c>
      <c r="F175" s="25">
        <v>1.77</v>
      </c>
      <c r="G175" s="16"/>
      <c r="H175" s="22"/>
      <c r="I175" s="16">
        <f t="shared" si="11"/>
        <v>0.52</v>
      </c>
      <c r="J175" s="17">
        <f t="shared" si="8"/>
        <v>3.4038461538461537</v>
      </c>
    </row>
    <row r="176" spans="1:10" ht="22.2" customHeight="1" x14ac:dyDescent="0.4">
      <c r="A176" s="29">
        <f t="shared" si="9"/>
        <v>45147</v>
      </c>
      <c r="B176" s="14" t="str">
        <f t="shared" si="9"/>
        <v>한국농촌경제연구원</v>
      </c>
      <c r="C176" s="14" t="str">
        <f t="shared" si="10"/>
        <v xml:space="preserve"> UPS 1호기</v>
      </c>
      <c r="D176" s="15">
        <v>172</v>
      </c>
      <c r="E176" s="25">
        <v>2.02</v>
      </c>
      <c r="F176" s="25">
        <v>1.77</v>
      </c>
      <c r="G176" s="16"/>
      <c r="H176" s="22"/>
      <c r="I176" s="16">
        <f t="shared" si="11"/>
        <v>0.52</v>
      </c>
      <c r="J176" s="17">
        <f t="shared" si="8"/>
        <v>3.4038461538461537</v>
      </c>
    </row>
    <row r="177" spans="1:10" ht="22.2" customHeight="1" x14ac:dyDescent="0.4">
      <c r="A177" s="29">
        <f t="shared" si="9"/>
        <v>45147</v>
      </c>
      <c r="B177" s="14" t="str">
        <f t="shared" si="9"/>
        <v>한국농촌경제연구원</v>
      </c>
      <c r="C177" s="14" t="str">
        <f t="shared" si="10"/>
        <v xml:space="preserve"> UPS 1호기</v>
      </c>
      <c r="D177" s="15">
        <v>173</v>
      </c>
      <c r="E177" s="25">
        <v>2.04</v>
      </c>
      <c r="F177" s="25">
        <v>1.58</v>
      </c>
      <c r="G177" s="16"/>
      <c r="H177" s="22"/>
      <c r="I177" s="16">
        <f t="shared" si="11"/>
        <v>0.52</v>
      </c>
      <c r="J177" s="17">
        <f t="shared" si="8"/>
        <v>3.0384615384615383</v>
      </c>
    </row>
    <row r="178" spans="1:10" ht="22.2" customHeight="1" x14ac:dyDescent="0.4">
      <c r="A178" s="29">
        <f t="shared" si="9"/>
        <v>45147</v>
      </c>
      <c r="B178" s="14" t="str">
        <f t="shared" si="9"/>
        <v>한국농촌경제연구원</v>
      </c>
      <c r="C178" s="14" t="str">
        <f t="shared" si="10"/>
        <v xml:space="preserve"> UPS 1호기</v>
      </c>
      <c r="D178" s="15">
        <v>174</v>
      </c>
      <c r="E178" s="25">
        <v>2.04</v>
      </c>
      <c r="F178" s="25">
        <v>1.66</v>
      </c>
      <c r="G178" s="16"/>
      <c r="H178" s="22"/>
      <c r="I178" s="16">
        <f t="shared" si="11"/>
        <v>0.52</v>
      </c>
      <c r="J178" s="17">
        <f t="shared" si="8"/>
        <v>3.1923076923076921</v>
      </c>
    </row>
    <row r="179" spans="1:10" ht="22.2" customHeight="1" x14ac:dyDescent="0.4">
      <c r="A179" s="29">
        <f t="shared" si="9"/>
        <v>45147</v>
      </c>
      <c r="B179" s="14" t="str">
        <f t="shared" si="9"/>
        <v>한국농촌경제연구원</v>
      </c>
      <c r="C179" s="14" t="str">
        <f t="shared" si="10"/>
        <v xml:space="preserve"> UPS 1호기</v>
      </c>
      <c r="D179" s="15">
        <v>175</v>
      </c>
      <c r="E179" s="25">
        <v>2.02</v>
      </c>
      <c r="F179" s="25">
        <v>3.59</v>
      </c>
      <c r="G179" s="16"/>
      <c r="H179" s="22"/>
      <c r="I179" s="16">
        <f t="shared" si="11"/>
        <v>0.52</v>
      </c>
      <c r="J179" s="17">
        <f t="shared" si="8"/>
        <v>6.9038461538461533</v>
      </c>
    </row>
    <row r="180" spans="1:10" ht="22.2" customHeight="1" x14ac:dyDescent="0.4">
      <c r="A180" s="29">
        <f t="shared" si="9"/>
        <v>45147</v>
      </c>
      <c r="B180" s="14" t="str">
        <f t="shared" si="9"/>
        <v>한국농촌경제연구원</v>
      </c>
      <c r="C180" s="14" t="str">
        <f t="shared" si="10"/>
        <v xml:space="preserve"> UPS 1호기</v>
      </c>
      <c r="D180" s="15">
        <v>176</v>
      </c>
      <c r="E180" s="25">
        <v>2.02</v>
      </c>
      <c r="F180" s="25">
        <v>2.29</v>
      </c>
      <c r="G180" s="16"/>
      <c r="H180" s="22"/>
      <c r="I180" s="16">
        <f t="shared" si="11"/>
        <v>0.52</v>
      </c>
      <c r="J180" s="17">
        <f t="shared" si="8"/>
        <v>4.4038461538461542</v>
      </c>
    </row>
    <row r="181" spans="1:10" ht="22.2" customHeight="1" x14ac:dyDescent="0.4">
      <c r="A181" s="29">
        <f t="shared" si="9"/>
        <v>45147</v>
      </c>
      <c r="B181" s="14" t="str">
        <f t="shared" si="9"/>
        <v>한국농촌경제연구원</v>
      </c>
      <c r="C181" s="14" t="str">
        <f t="shared" si="10"/>
        <v xml:space="preserve"> UPS 1호기</v>
      </c>
      <c r="D181" s="15">
        <v>177</v>
      </c>
      <c r="E181" s="25">
        <v>2.02</v>
      </c>
      <c r="F181" s="25">
        <v>1.49</v>
      </c>
      <c r="G181" s="16"/>
      <c r="H181" s="22"/>
      <c r="I181" s="16">
        <f t="shared" si="11"/>
        <v>0.52</v>
      </c>
      <c r="J181" s="17">
        <f t="shared" si="8"/>
        <v>2.8653846153846154</v>
      </c>
    </row>
    <row r="182" spans="1:10" ht="22.2" customHeight="1" x14ac:dyDescent="0.4">
      <c r="A182" s="29">
        <f t="shared" si="9"/>
        <v>45147</v>
      </c>
      <c r="B182" s="14" t="str">
        <f t="shared" si="9"/>
        <v>한국농촌경제연구원</v>
      </c>
      <c r="C182" s="14" t="str">
        <f t="shared" si="10"/>
        <v xml:space="preserve"> UPS 1호기</v>
      </c>
      <c r="D182" s="15">
        <v>178</v>
      </c>
      <c r="E182" s="25">
        <v>2.04</v>
      </c>
      <c r="F182" s="25">
        <v>1.64</v>
      </c>
      <c r="G182" s="16"/>
      <c r="H182" s="22"/>
      <c r="I182" s="16">
        <f t="shared" si="11"/>
        <v>0.52</v>
      </c>
      <c r="J182" s="17">
        <f t="shared" si="8"/>
        <v>3.1538461538461537</v>
      </c>
    </row>
    <row r="183" spans="1:10" ht="22.2" customHeight="1" x14ac:dyDescent="0.4">
      <c r="A183" s="29">
        <f t="shared" si="9"/>
        <v>45147</v>
      </c>
      <c r="B183" s="14" t="str">
        <f t="shared" si="9"/>
        <v>한국농촌경제연구원</v>
      </c>
      <c r="C183" s="14" t="str">
        <f t="shared" si="10"/>
        <v xml:space="preserve"> UPS 1호기</v>
      </c>
      <c r="D183" s="15">
        <v>179</v>
      </c>
      <c r="E183" s="25">
        <v>2.02</v>
      </c>
      <c r="F183" s="25">
        <v>2.8</v>
      </c>
      <c r="G183" s="16"/>
      <c r="H183" s="22"/>
      <c r="I183" s="16">
        <f t="shared" si="11"/>
        <v>0.52</v>
      </c>
      <c r="J183" s="17">
        <f t="shared" si="8"/>
        <v>5.3846153846153841</v>
      </c>
    </row>
    <row r="184" spans="1:10" ht="22.2" customHeight="1" x14ac:dyDescent="0.4">
      <c r="A184" s="29">
        <f t="shared" si="9"/>
        <v>45147</v>
      </c>
      <c r="B184" s="14" t="str">
        <f t="shared" si="9"/>
        <v>한국농촌경제연구원</v>
      </c>
      <c r="C184" s="14" t="str">
        <f t="shared" si="10"/>
        <v xml:space="preserve"> UPS 1호기</v>
      </c>
      <c r="D184" s="35">
        <v>180</v>
      </c>
      <c r="E184" s="36">
        <v>2.04</v>
      </c>
      <c r="F184" s="36">
        <v>4.01</v>
      </c>
      <c r="G184" s="16"/>
      <c r="H184" s="22"/>
      <c r="I184" s="16">
        <f t="shared" si="11"/>
        <v>0.52</v>
      </c>
      <c r="J184" s="17">
        <f t="shared" si="8"/>
        <v>7.7115384615384608</v>
      </c>
    </row>
    <row r="185" spans="1:10" ht="22.2" hidden="1" customHeight="1" x14ac:dyDescent="0.4">
      <c r="A185" s="29"/>
      <c r="B185" s="14"/>
      <c r="C185" s="14"/>
      <c r="D185" s="15"/>
      <c r="E185" s="21"/>
      <c r="F185" s="21"/>
      <c r="G185" s="16"/>
      <c r="H185" s="22"/>
      <c r="I185" s="16"/>
      <c r="J185" s="17"/>
    </row>
    <row r="186" spans="1:10" ht="22.2" hidden="1" customHeight="1" x14ac:dyDescent="0.4">
      <c r="A186" s="29"/>
      <c r="B186" s="14"/>
      <c r="C186" s="14"/>
      <c r="D186" s="15"/>
      <c r="E186" s="21"/>
      <c r="F186" s="21"/>
      <c r="G186" s="16"/>
      <c r="H186" s="22"/>
      <c r="I186" s="16"/>
      <c r="J186" s="17"/>
    </row>
    <row r="187" spans="1:10" ht="22.2" hidden="1" customHeight="1" x14ac:dyDescent="0.4">
      <c r="A187" s="29"/>
      <c r="B187" s="14"/>
      <c r="C187" s="14"/>
      <c r="D187" s="15"/>
      <c r="E187" s="21"/>
      <c r="F187" s="21"/>
      <c r="G187" s="16"/>
      <c r="H187" s="22"/>
      <c r="I187" s="16"/>
      <c r="J187" s="17"/>
    </row>
    <row r="188" spans="1:10" ht="22.2" hidden="1" customHeight="1" x14ac:dyDescent="0.4">
      <c r="A188" s="29"/>
      <c r="B188" s="14"/>
      <c r="C188" s="14"/>
      <c r="D188" s="15"/>
      <c r="E188" s="21"/>
      <c r="F188" s="21"/>
      <c r="G188" s="16"/>
      <c r="H188" s="22"/>
      <c r="I188" s="16"/>
      <c r="J188" s="17"/>
    </row>
    <row r="189" spans="1:10" ht="22.2" hidden="1" customHeight="1" x14ac:dyDescent="0.4">
      <c r="A189" s="29"/>
      <c r="B189" s="14"/>
      <c r="C189" s="14"/>
      <c r="D189" s="15"/>
      <c r="E189" s="21"/>
      <c r="F189" s="21"/>
      <c r="G189" s="16"/>
      <c r="H189" s="22"/>
      <c r="I189" s="16"/>
      <c r="J189" s="17"/>
    </row>
    <row r="190" spans="1:10" ht="22.2" hidden="1" customHeight="1" x14ac:dyDescent="0.4">
      <c r="A190" s="29"/>
      <c r="B190" s="14"/>
      <c r="C190" s="14"/>
      <c r="D190" s="15"/>
      <c r="E190" s="21"/>
      <c r="F190" s="21"/>
      <c r="G190" s="16"/>
      <c r="H190" s="22"/>
      <c r="I190" s="16"/>
      <c r="J190" s="17"/>
    </row>
    <row r="191" spans="1:10" ht="22.2" hidden="1" customHeight="1" x14ac:dyDescent="0.4">
      <c r="A191" s="29"/>
      <c r="B191" s="14"/>
      <c r="C191" s="14"/>
      <c r="D191" s="15"/>
      <c r="E191" s="21"/>
      <c r="F191" s="21"/>
      <c r="G191" s="16"/>
      <c r="H191" s="22"/>
      <c r="I191" s="16"/>
      <c r="J191" s="17"/>
    </row>
    <row r="192" spans="1:10" ht="22.2" hidden="1" customHeight="1" x14ac:dyDescent="0.4">
      <c r="A192" s="29"/>
      <c r="B192" s="14"/>
      <c r="C192" s="14"/>
      <c r="D192" s="15"/>
      <c r="E192" s="21"/>
      <c r="F192" s="21"/>
      <c r="G192" s="16"/>
      <c r="H192" s="22"/>
      <c r="I192" s="16"/>
      <c r="J192" s="17"/>
    </row>
    <row r="193" spans="1:10" ht="22.2" hidden="1" customHeight="1" x14ac:dyDescent="0.4">
      <c r="A193" s="29"/>
      <c r="B193" s="14"/>
      <c r="C193" s="14"/>
      <c r="D193" s="15"/>
      <c r="E193" s="21"/>
      <c r="F193" s="21"/>
      <c r="G193" s="16"/>
      <c r="H193" s="22"/>
      <c r="I193" s="16"/>
      <c r="J193" s="17"/>
    </row>
    <row r="194" spans="1:10" ht="22.2" hidden="1" customHeight="1" x14ac:dyDescent="0.4">
      <c r="A194" s="29"/>
      <c r="B194" s="14"/>
      <c r="C194" s="14"/>
      <c r="D194" s="15"/>
      <c r="E194" s="21"/>
      <c r="F194" s="21"/>
      <c r="G194" s="16"/>
      <c r="H194" s="22"/>
      <c r="I194" s="16"/>
      <c r="J194" s="17"/>
    </row>
    <row r="195" spans="1:10" ht="22.2" hidden="1" customHeight="1" x14ac:dyDescent="0.4">
      <c r="A195" s="29"/>
      <c r="B195" s="14"/>
      <c r="C195" s="14"/>
      <c r="D195" s="15"/>
      <c r="E195" s="21"/>
      <c r="F195" s="21"/>
      <c r="G195" s="16"/>
      <c r="H195" s="22"/>
      <c r="I195" s="16"/>
      <c r="J195" s="17"/>
    </row>
    <row r="196" spans="1:10" ht="22.2" hidden="1" customHeight="1" x14ac:dyDescent="0.4">
      <c r="A196" s="29"/>
      <c r="B196" s="14"/>
      <c r="C196" s="14"/>
      <c r="D196" s="15"/>
      <c r="E196" s="21"/>
      <c r="F196" s="21"/>
      <c r="G196" s="16"/>
      <c r="H196" s="22"/>
      <c r="I196" s="16"/>
      <c r="J196" s="17"/>
    </row>
    <row r="197" spans="1:10" ht="22.2" hidden="1" customHeight="1" x14ac:dyDescent="0.4">
      <c r="A197" s="29"/>
      <c r="B197" s="14"/>
      <c r="C197" s="14"/>
      <c r="D197" s="15"/>
      <c r="E197" s="21"/>
      <c r="F197" s="21"/>
      <c r="G197" s="16"/>
      <c r="H197" s="22"/>
      <c r="I197" s="16"/>
      <c r="J197" s="17"/>
    </row>
    <row r="198" spans="1:10" ht="22.2" hidden="1" customHeight="1" x14ac:dyDescent="0.4">
      <c r="A198" s="29"/>
      <c r="B198" s="14"/>
      <c r="C198" s="14"/>
      <c r="D198" s="15"/>
      <c r="E198" s="21"/>
      <c r="F198" s="21"/>
      <c r="G198" s="16"/>
      <c r="H198" s="22"/>
      <c r="I198" s="16"/>
      <c r="J198" s="17"/>
    </row>
    <row r="199" spans="1:10" ht="22.2" hidden="1" customHeight="1" x14ac:dyDescent="0.4">
      <c r="A199" s="29"/>
      <c r="B199" s="14"/>
      <c r="C199" s="14"/>
      <c r="D199" s="15"/>
      <c r="E199" s="21"/>
      <c r="F199" s="21"/>
      <c r="G199" s="16"/>
      <c r="H199" s="22"/>
      <c r="I199" s="16"/>
      <c r="J199" s="17"/>
    </row>
    <row r="200" spans="1:10" ht="22.2" hidden="1" customHeight="1" x14ac:dyDescent="0.4">
      <c r="A200" s="29"/>
      <c r="B200" s="14"/>
      <c r="C200" s="14"/>
      <c r="D200" s="15"/>
      <c r="E200" s="21"/>
      <c r="F200" s="21"/>
      <c r="G200" s="16"/>
      <c r="H200" s="22"/>
      <c r="I200" s="16"/>
      <c r="J200" s="17"/>
    </row>
    <row r="201" spans="1:10" ht="22.2" hidden="1" customHeight="1" x14ac:dyDescent="0.4">
      <c r="A201" s="29"/>
      <c r="B201" s="14"/>
      <c r="C201" s="14"/>
      <c r="D201" s="15"/>
      <c r="E201" s="21"/>
      <c r="F201" s="21"/>
      <c r="G201" s="16"/>
      <c r="H201" s="22"/>
      <c r="I201" s="16"/>
      <c r="J201" s="17"/>
    </row>
    <row r="202" spans="1:10" ht="22.2" hidden="1" customHeight="1" x14ac:dyDescent="0.4">
      <c r="A202" s="29"/>
      <c r="B202" s="14"/>
      <c r="C202" s="14"/>
      <c r="D202" s="15"/>
      <c r="E202" s="21"/>
      <c r="F202" s="21"/>
      <c r="G202" s="16"/>
      <c r="H202" s="22"/>
      <c r="I202" s="16"/>
      <c r="J202" s="17"/>
    </row>
    <row r="203" spans="1:10" ht="22.2" hidden="1" customHeight="1" x14ac:dyDescent="0.4">
      <c r="A203" s="29"/>
      <c r="B203" s="14"/>
      <c r="C203" s="14"/>
      <c r="D203" s="15"/>
      <c r="E203" s="21"/>
      <c r="F203" s="21"/>
      <c r="G203" s="16"/>
      <c r="H203" s="22"/>
      <c r="I203" s="16"/>
      <c r="J203" s="17"/>
    </row>
    <row r="204" spans="1:10" ht="22.2" hidden="1" customHeight="1" x14ac:dyDescent="0.4">
      <c r="A204" s="29"/>
      <c r="B204" s="14"/>
      <c r="C204" s="14"/>
      <c r="D204" s="15"/>
      <c r="E204" s="21"/>
      <c r="F204" s="21"/>
      <c r="G204" s="16"/>
      <c r="H204" s="22"/>
      <c r="I204" s="16"/>
      <c r="J204" s="17"/>
    </row>
    <row r="205" spans="1:10" ht="22.2" hidden="1" customHeight="1" x14ac:dyDescent="0.4">
      <c r="A205" s="29"/>
      <c r="B205" s="14"/>
      <c r="C205" s="14"/>
      <c r="D205" s="15"/>
      <c r="E205" s="21"/>
      <c r="F205" s="21"/>
      <c r="G205" s="16"/>
      <c r="H205" s="22"/>
      <c r="I205" s="16"/>
      <c r="J205" s="17"/>
    </row>
    <row r="206" spans="1:10" ht="22.2" hidden="1" customHeight="1" x14ac:dyDescent="0.4">
      <c r="A206" s="29"/>
      <c r="B206" s="14"/>
      <c r="C206" s="14"/>
      <c r="D206" s="15"/>
      <c r="E206" s="21"/>
      <c r="F206" s="21"/>
      <c r="G206" s="16"/>
      <c r="H206" s="22"/>
      <c r="I206" s="16"/>
      <c r="J206" s="17"/>
    </row>
    <row r="207" spans="1:10" ht="22.2" hidden="1" customHeight="1" x14ac:dyDescent="0.4">
      <c r="A207" s="29"/>
      <c r="B207" s="14"/>
      <c r="C207" s="14"/>
      <c r="D207" s="15"/>
      <c r="E207" s="21"/>
      <c r="F207" s="21"/>
      <c r="G207" s="16"/>
      <c r="H207" s="22"/>
      <c r="I207" s="16"/>
      <c r="J207" s="17"/>
    </row>
    <row r="208" spans="1:10" ht="22.2" hidden="1" customHeight="1" x14ac:dyDescent="0.4">
      <c r="A208" s="29"/>
      <c r="B208" s="14"/>
      <c r="C208" s="14"/>
      <c r="D208" s="15"/>
      <c r="E208" s="21"/>
      <c r="F208" s="21"/>
      <c r="G208" s="16"/>
      <c r="H208" s="22"/>
      <c r="I208" s="16"/>
      <c r="J208" s="17"/>
    </row>
    <row r="209" spans="1:10" ht="22.2" hidden="1" customHeight="1" x14ac:dyDescent="0.4">
      <c r="A209" s="29"/>
      <c r="B209" s="14"/>
      <c r="C209" s="14"/>
      <c r="D209" s="15"/>
      <c r="E209" s="21"/>
      <c r="F209" s="21"/>
      <c r="G209" s="16"/>
      <c r="H209" s="22"/>
      <c r="I209" s="16"/>
      <c r="J209" s="17"/>
    </row>
    <row r="210" spans="1:10" ht="22.2" hidden="1" customHeight="1" x14ac:dyDescent="0.4">
      <c r="A210" s="29"/>
      <c r="B210" s="14"/>
      <c r="C210" s="14"/>
      <c r="D210" s="15"/>
      <c r="E210" s="21"/>
      <c r="F210" s="21"/>
      <c r="G210" s="16"/>
      <c r="H210" s="22"/>
      <c r="I210" s="16"/>
      <c r="J210" s="17"/>
    </row>
    <row r="211" spans="1:10" ht="22.2" hidden="1" customHeight="1" x14ac:dyDescent="0.4">
      <c r="A211" s="29"/>
      <c r="B211" s="14"/>
      <c r="C211" s="14"/>
      <c r="D211" s="15"/>
      <c r="E211" s="21"/>
      <c r="F211" s="21"/>
      <c r="G211" s="16"/>
      <c r="H211" s="22"/>
      <c r="I211" s="16"/>
      <c r="J211" s="17"/>
    </row>
    <row r="212" spans="1:10" ht="22.2" hidden="1" customHeight="1" x14ac:dyDescent="0.4">
      <c r="A212" s="29"/>
      <c r="B212" s="14"/>
      <c r="C212" s="14"/>
      <c r="D212" s="15"/>
      <c r="E212" s="21"/>
      <c r="F212" s="21"/>
      <c r="G212" s="16"/>
      <c r="H212" s="22"/>
      <c r="I212" s="16"/>
      <c r="J212" s="17"/>
    </row>
    <row r="213" spans="1:10" ht="22.2" hidden="1" customHeight="1" x14ac:dyDescent="0.4">
      <c r="A213" s="29"/>
      <c r="B213" s="14"/>
      <c r="C213" s="14"/>
      <c r="D213" s="15"/>
      <c r="E213" s="21"/>
      <c r="F213" s="21"/>
      <c r="G213" s="16"/>
      <c r="H213" s="22"/>
      <c r="I213" s="16"/>
      <c r="J213" s="17"/>
    </row>
    <row r="214" spans="1:10" ht="22.2" hidden="1" customHeight="1" x14ac:dyDescent="0.4">
      <c r="A214" s="29"/>
      <c r="B214" s="14"/>
      <c r="C214" s="14"/>
      <c r="D214" s="15"/>
      <c r="E214" s="21"/>
      <c r="F214" s="21"/>
      <c r="G214" s="16"/>
      <c r="H214" s="22"/>
      <c r="I214" s="16"/>
      <c r="J214" s="17"/>
    </row>
    <row r="215" spans="1:10" ht="22.2" hidden="1" customHeight="1" x14ac:dyDescent="0.4">
      <c r="A215" s="29"/>
      <c r="B215" s="14"/>
      <c r="C215" s="14"/>
      <c r="D215" s="15"/>
      <c r="E215" s="21"/>
      <c r="F215" s="21"/>
      <c r="G215" s="16"/>
      <c r="H215" s="22"/>
      <c r="I215" s="16"/>
      <c r="J215" s="17"/>
    </row>
    <row r="216" spans="1:10" ht="22.2" hidden="1" customHeight="1" x14ac:dyDescent="0.4">
      <c r="A216" s="29"/>
      <c r="B216" s="14"/>
      <c r="C216" s="14"/>
      <c r="D216" s="15"/>
      <c r="E216" s="21"/>
      <c r="F216" s="21"/>
      <c r="G216" s="16"/>
      <c r="H216" s="22"/>
      <c r="I216" s="16"/>
      <c r="J216" s="17"/>
    </row>
    <row r="217" spans="1:10" ht="22.2" hidden="1" customHeight="1" x14ac:dyDescent="0.4">
      <c r="A217" s="29"/>
      <c r="B217" s="14"/>
      <c r="C217" s="14"/>
      <c r="D217" s="15"/>
      <c r="E217" s="21"/>
      <c r="F217" s="21"/>
      <c r="G217" s="16"/>
      <c r="H217" s="22"/>
      <c r="I217" s="16"/>
      <c r="J217" s="17"/>
    </row>
    <row r="218" spans="1:10" ht="22.2" hidden="1" customHeight="1" x14ac:dyDescent="0.4">
      <c r="A218" s="29"/>
      <c r="B218" s="14"/>
      <c r="C218" s="14"/>
      <c r="D218" s="15"/>
      <c r="E218" s="21"/>
      <c r="F218" s="21"/>
      <c r="G218" s="16"/>
      <c r="H218" s="22"/>
      <c r="I218" s="16"/>
      <c r="J218" s="17"/>
    </row>
    <row r="219" spans="1:10" ht="22.2" hidden="1" customHeight="1" x14ac:dyDescent="0.4">
      <c r="A219" s="29"/>
      <c r="B219" s="14"/>
      <c r="C219" s="14"/>
      <c r="D219" s="15"/>
      <c r="E219" s="21"/>
      <c r="F219" s="21"/>
      <c r="G219" s="16"/>
      <c r="H219" s="22"/>
      <c r="I219" s="16"/>
      <c r="J219" s="17"/>
    </row>
    <row r="220" spans="1:10" ht="22.2" hidden="1" customHeight="1" x14ac:dyDescent="0.4">
      <c r="A220" s="29"/>
      <c r="B220" s="14"/>
      <c r="C220" s="14"/>
      <c r="D220" s="15"/>
      <c r="E220" s="21"/>
      <c r="F220" s="21"/>
      <c r="G220" s="16"/>
      <c r="H220" s="22"/>
      <c r="I220" s="16"/>
      <c r="J220" s="17"/>
    </row>
    <row r="221" spans="1:10" ht="22.2" hidden="1" customHeight="1" x14ac:dyDescent="0.4">
      <c r="A221" s="29"/>
      <c r="B221" s="14"/>
      <c r="C221" s="14"/>
      <c r="D221" s="15"/>
      <c r="E221" s="21"/>
      <c r="F221" s="21"/>
      <c r="G221" s="16"/>
      <c r="H221" s="22"/>
      <c r="I221" s="16"/>
      <c r="J221" s="17"/>
    </row>
    <row r="222" spans="1:10" ht="22.2" hidden="1" customHeight="1" x14ac:dyDescent="0.4">
      <c r="A222" s="29"/>
      <c r="B222" s="14"/>
      <c r="C222" s="14"/>
      <c r="D222" s="15"/>
      <c r="E222" s="21"/>
      <c r="F222" s="21"/>
      <c r="G222" s="16"/>
      <c r="H222" s="22"/>
      <c r="I222" s="16"/>
      <c r="J222" s="17"/>
    </row>
    <row r="223" spans="1:10" ht="22.2" hidden="1" customHeight="1" x14ac:dyDescent="0.4">
      <c r="A223" s="29"/>
      <c r="B223" s="14"/>
      <c r="C223" s="14"/>
      <c r="D223" s="15"/>
      <c r="E223" s="21"/>
      <c r="F223" s="21"/>
      <c r="G223" s="16"/>
      <c r="H223" s="22"/>
      <c r="I223" s="16"/>
      <c r="J223" s="17"/>
    </row>
    <row r="224" spans="1:10" ht="22.2" hidden="1" customHeight="1" x14ac:dyDescent="0.4">
      <c r="A224" s="29"/>
      <c r="B224" s="14"/>
      <c r="C224" s="14"/>
      <c r="D224" s="15"/>
      <c r="E224" s="21"/>
      <c r="F224" s="21"/>
      <c r="G224" s="16"/>
      <c r="H224" s="22"/>
      <c r="I224" s="16"/>
      <c r="J224" s="17"/>
    </row>
    <row r="225" spans="1:10" ht="22.2" hidden="1" customHeight="1" x14ac:dyDescent="0.4">
      <c r="A225" s="29"/>
      <c r="B225" s="14"/>
      <c r="C225" s="14"/>
      <c r="D225" s="15"/>
      <c r="E225" s="21"/>
      <c r="F225" s="21"/>
      <c r="G225" s="16"/>
      <c r="H225" s="22"/>
      <c r="I225" s="16"/>
      <c r="J225" s="17"/>
    </row>
    <row r="226" spans="1:10" ht="22.2" hidden="1" customHeight="1" x14ac:dyDescent="0.4">
      <c r="A226" s="29"/>
      <c r="B226" s="14"/>
      <c r="C226" s="14"/>
      <c r="D226" s="15"/>
      <c r="E226" s="21"/>
      <c r="F226" s="21"/>
      <c r="G226" s="16"/>
      <c r="H226" s="22"/>
      <c r="I226" s="16"/>
      <c r="J226" s="17"/>
    </row>
    <row r="227" spans="1:10" ht="22.2" hidden="1" customHeight="1" x14ac:dyDescent="0.4">
      <c r="A227" s="29"/>
      <c r="B227" s="14"/>
      <c r="C227" s="14"/>
      <c r="D227" s="15"/>
      <c r="E227" s="21"/>
      <c r="F227" s="21"/>
      <c r="G227" s="16"/>
      <c r="H227" s="22"/>
      <c r="I227" s="16"/>
      <c r="J227" s="17"/>
    </row>
    <row r="228" spans="1:10" ht="22.2" hidden="1" customHeight="1" x14ac:dyDescent="0.4">
      <c r="A228" s="29"/>
      <c r="B228" s="14"/>
      <c r="C228" s="14"/>
      <c r="D228" s="15"/>
      <c r="E228" s="21"/>
      <c r="F228" s="21"/>
      <c r="G228" s="16"/>
      <c r="H228" s="22"/>
      <c r="I228" s="16"/>
      <c r="J228" s="17"/>
    </row>
    <row r="229" spans="1:10" ht="22.2" hidden="1" customHeight="1" x14ac:dyDescent="0.4">
      <c r="A229" s="29"/>
      <c r="B229" s="14"/>
      <c r="C229" s="14"/>
      <c r="D229" s="15"/>
      <c r="E229" s="21"/>
      <c r="F229" s="21"/>
      <c r="G229" s="16"/>
      <c r="H229" s="22"/>
      <c r="I229" s="16"/>
      <c r="J229" s="17"/>
    </row>
    <row r="230" spans="1:10" ht="22.2" hidden="1" customHeight="1" x14ac:dyDescent="0.4">
      <c r="A230" s="29"/>
      <c r="B230" s="14"/>
      <c r="C230" s="14"/>
      <c r="D230" s="15"/>
      <c r="E230" s="21"/>
      <c r="F230" s="21"/>
      <c r="G230" s="16"/>
      <c r="H230" s="22"/>
      <c r="I230" s="16"/>
      <c r="J230" s="17"/>
    </row>
    <row r="231" spans="1:10" ht="22.2" hidden="1" customHeight="1" x14ac:dyDescent="0.4">
      <c r="A231" s="29"/>
      <c r="B231" s="14"/>
      <c r="C231" s="14"/>
      <c r="D231" s="15"/>
      <c r="E231" s="21"/>
      <c r="F231" s="21"/>
      <c r="G231" s="16"/>
      <c r="H231" s="22"/>
      <c r="I231" s="16"/>
      <c r="J231" s="17"/>
    </row>
    <row r="232" spans="1:10" ht="22.2" hidden="1" customHeight="1" x14ac:dyDescent="0.4">
      <c r="A232" s="29"/>
      <c r="B232" s="14"/>
      <c r="C232" s="14"/>
      <c r="D232" s="15"/>
      <c r="E232" s="21"/>
      <c r="F232" s="21"/>
      <c r="G232" s="16"/>
      <c r="H232" s="22"/>
      <c r="I232" s="16"/>
      <c r="J232" s="17"/>
    </row>
    <row r="233" spans="1:10" ht="22.2" hidden="1" customHeight="1" x14ac:dyDescent="0.4">
      <c r="A233" s="29"/>
      <c r="B233" s="14"/>
      <c r="C233" s="14"/>
      <c r="D233" s="15"/>
      <c r="E233" s="21"/>
      <c r="F233" s="21"/>
      <c r="G233" s="16"/>
      <c r="H233" s="22"/>
      <c r="I233" s="16"/>
      <c r="J233" s="17"/>
    </row>
    <row r="234" spans="1:10" ht="22.2" hidden="1" customHeight="1" x14ac:dyDescent="0.4">
      <c r="A234" s="29"/>
      <c r="B234" s="14"/>
      <c r="C234" s="14"/>
      <c r="D234" s="15"/>
      <c r="E234" s="21"/>
      <c r="F234" s="21"/>
      <c r="G234" s="16"/>
      <c r="H234" s="22"/>
      <c r="I234" s="16"/>
      <c r="J234" s="17"/>
    </row>
    <row r="235" spans="1:10" ht="22.2" hidden="1" customHeight="1" x14ac:dyDescent="0.4">
      <c r="A235" s="29"/>
      <c r="B235" s="14"/>
      <c r="C235" s="14"/>
      <c r="D235" s="15"/>
      <c r="E235" s="21"/>
      <c r="F235" s="21"/>
      <c r="G235" s="16"/>
      <c r="H235" s="22"/>
      <c r="I235" s="16"/>
      <c r="J235" s="17"/>
    </row>
    <row r="236" spans="1:10" ht="22.2" hidden="1" customHeight="1" x14ac:dyDescent="0.4">
      <c r="A236" s="29"/>
      <c r="B236" s="14"/>
      <c r="C236" s="14"/>
      <c r="D236" s="15"/>
      <c r="E236" s="21"/>
      <c r="F236" s="21"/>
      <c r="G236" s="16"/>
      <c r="H236" s="22"/>
      <c r="I236" s="16"/>
      <c r="J236" s="17"/>
    </row>
    <row r="237" spans="1:10" ht="22.2" hidden="1" customHeight="1" x14ac:dyDescent="0.4">
      <c r="A237" s="29"/>
      <c r="B237" s="14"/>
      <c r="C237" s="14"/>
      <c r="D237" s="15"/>
      <c r="E237" s="21"/>
      <c r="F237" s="21"/>
      <c r="G237" s="16"/>
      <c r="H237" s="22"/>
      <c r="I237" s="16"/>
      <c r="J237" s="17"/>
    </row>
    <row r="238" spans="1:10" ht="22.2" hidden="1" customHeight="1" x14ac:dyDescent="0.4">
      <c r="A238" s="29"/>
      <c r="B238" s="14"/>
      <c r="C238" s="14"/>
      <c r="D238" s="15"/>
      <c r="E238" s="21"/>
      <c r="F238" s="21"/>
      <c r="G238" s="16"/>
      <c r="H238" s="22"/>
      <c r="I238" s="16"/>
      <c r="J238" s="17"/>
    </row>
    <row r="239" spans="1:10" ht="22.2" hidden="1" customHeight="1" x14ac:dyDescent="0.4">
      <c r="A239" s="29"/>
      <c r="B239" s="14"/>
      <c r="C239" s="14"/>
      <c r="D239" s="15"/>
      <c r="E239" s="21"/>
      <c r="F239" s="21"/>
      <c r="G239" s="16"/>
      <c r="H239" s="22"/>
      <c r="I239" s="16"/>
      <c r="J239" s="17"/>
    </row>
    <row r="240" spans="1:10" ht="22.2" hidden="1" customHeight="1" x14ac:dyDescent="0.4">
      <c r="A240" s="29"/>
      <c r="B240" s="14"/>
      <c r="C240" s="14"/>
      <c r="D240" s="15"/>
      <c r="E240" s="21"/>
      <c r="F240" s="21"/>
      <c r="G240" s="16"/>
      <c r="H240" s="22"/>
      <c r="I240" s="16"/>
      <c r="J240" s="17"/>
    </row>
    <row r="241" spans="1:10" ht="22.2" hidden="1" customHeight="1" x14ac:dyDescent="0.4">
      <c r="A241" s="29"/>
      <c r="B241" s="14"/>
      <c r="C241" s="14"/>
      <c r="D241" s="15"/>
      <c r="E241" s="21"/>
      <c r="F241" s="21"/>
      <c r="G241" s="16"/>
      <c r="H241" s="22"/>
      <c r="I241" s="16"/>
      <c r="J241" s="17"/>
    </row>
    <row r="242" spans="1:10" ht="22.2" hidden="1" customHeight="1" x14ac:dyDescent="0.4">
      <c r="A242" s="29"/>
      <c r="B242" s="14"/>
      <c r="C242" s="14"/>
      <c r="D242" s="15"/>
      <c r="E242" s="21"/>
      <c r="F242" s="21"/>
      <c r="G242" s="16"/>
      <c r="H242" s="22"/>
      <c r="I242" s="16"/>
      <c r="J242" s="17"/>
    </row>
    <row r="243" spans="1:10" ht="22.2" hidden="1" customHeight="1" x14ac:dyDescent="0.4">
      <c r="A243" s="29"/>
      <c r="B243" s="14"/>
      <c r="C243" s="14"/>
      <c r="D243" s="15"/>
      <c r="E243" s="21"/>
      <c r="F243" s="21"/>
      <c r="G243" s="16"/>
      <c r="H243" s="22"/>
      <c r="I243" s="16"/>
      <c r="J243" s="17"/>
    </row>
    <row r="244" spans="1:10" ht="22.2" hidden="1" customHeight="1" x14ac:dyDescent="0.4">
      <c r="A244" s="29"/>
      <c r="B244" s="14"/>
      <c r="C244" s="14"/>
      <c r="D244" s="15"/>
      <c r="E244" s="21"/>
      <c r="F244" s="21"/>
      <c r="G244" s="16"/>
      <c r="H244" s="22"/>
      <c r="I244" s="16"/>
      <c r="J244" s="17"/>
    </row>
    <row r="245" spans="1:10" x14ac:dyDescent="0.4">
      <c r="E245" s="18"/>
      <c r="F245" s="19"/>
      <c r="G245" s="19"/>
      <c r="H245" s="24"/>
    </row>
    <row r="246" spans="1:10" ht="32.4" customHeight="1" x14ac:dyDescent="0.4">
      <c r="A246" s="65" t="s">
        <v>17</v>
      </c>
      <c r="B246" s="66" t="s">
        <v>48</v>
      </c>
      <c r="C246" s="67"/>
      <c r="D246" s="67"/>
      <c r="E246" s="68"/>
      <c r="F246" s="58" t="s">
        <v>19</v>
      </c>
      <c r="G246" s="20" t="s">
        <v>21</v>
      </c>
      <c r="H246" s="37" t="s">
        <v>49</v>
      </c>
      <c r="I246" s="38"/>
      <c r="J246" s="39"/>
    </row>
    <row r="247" spans="1:10" ht="31.2" customHeight="1" x14ac:dyDescent="0.4">
      <c r="A247" s="48"/>
      <c r="B247" s="69"/>
      <c r="C247" s="70"/>
      <c r="D247" s="70"/>
      <c r="E247" s="71"/>
      <c r="F247" s="59"/>
      <c r="G247" s="20" t="s">
        <v>20</v>
      </c>
      <c r="H247" s="37" t="s">
        <v>32</v>
      </c>
      <c r="I247" s="38"/>
      <c r="J247" s="39"/>
    </row>
    <row r="248" spans="1:10" ht="32.4" customHeight="1" x14ac:dyDescent="0.4">
      <c r="A248" s="44" t="s">
        <v>15</v>
      </c>
      <c r="B248" s="61" t="s">
        <v>71</v>
      </c>
      <c r="C248" s="62"/>
      <c r="D248" s="62"/>
      <c r="E248" s="62"/>
      <c r="F248" s="59"/>
      <c r="G248" s="20" t="s">
        <v>14</v>
      </c>
      <c r="H248" s="37" t="s">
        <v>50</v>
      </c>
      <c r="I248" s="38"/>
      <c r="J248" s="39"/>
    </row>
    <row r="249" spans="1:10" ht="30.6" customHeight="1" x14ac:dyDescent="0.4">
      <c r="A249" s="45"/>
      <c r="B249" s="62"/>
      <c r="C249" s="62"/>
      <c r="D249" s="62"/>
      <c r="E249" s="62"/>
      <c r="F249" s="59"/>
      <c r="G249" s="20" t="s">
        <v>22</v>
      </c>
      <c r="H249" s="37" t="s">
        <v>33</v>
      </c>
      <c r="I249" s="38"/>
      <c r="J249" s="39"/>
    </row>
    <row r="250" spans="1:10" ht="28.8" customHeight="1" x14ac:dyDescent="0.4">
      <c r="A250" s="45"/>
      <c r="B250" s="62"/>
      <c r="C250" s="62"/>
      <c r="D250" s="62"/>
      <c r="E250" s="62"/>
      <c r="F250" s="59"/>
      <c r="G250" s="20" t="s">
        <v>23</v>
      </c>
      <c r="H250" s="37" t="s">
        <v>51</v>
      </c>
      <c r="I250" s="38"/>
      <c r="J250" s="39"/>
    </row>
    <row r="251" spans="1:10" ht="34.200000000000003" customHeight="1" x14ac:dyDescent="0.4">
      <c r="A251" s="46" t="s">
        <v>18</v>
      </c>
      <c r="B251" s="49" t="s">
        <v>34</v>
      </c>
      <c r="C251" s="50"/>
      <c r="D251" s="50"/>
      <c r="E251" s="51"/>
      <c r="F251" s="59"/>
      <c r="G251" s="20" t="s">
        <v>24</v>
      </c>
      <c r="H251" s="37" t="s">
        <v>52</v>
      </c>
      <c r="I251" s="42"/>
      <c r="J251" s="43"/>
    </row>
    <row r="252" spans="1:10" ht="34.200000000000003" customHeight="1" x14ac:dyDescent="0.4">
      <c r="A252" s="47"/>
      <c r="B252" s="52"/>
      <c r="C252" s="53"/>
      <c r="D252" s="53"/>
      <c r="E252" s="54"/>
      <c r="F252" s="59"/>
      <c r="G252" s="20" t="s">
        <v>25</v>
      </c>
      <c r="H252" s="37" t="s">
        <v>32</v>
      </c>
      <c r="I252" s="42"/>
      <c r="J252" s="43"/>
    </row>
    <row r="253" spans="1:10" ht="36" customHeight="1" x14ac:dyDescent="0.4">
      <c r="A253" s="48"/>
      <c r="B253" s="55"/>
      <c r="C253" s="56"/>
      <c r="D253" s="56"/>
      <c r="E253" s="57"/>
      <c r="F253" s="60"/>
      <c r="G253" s="20" t="s">
        <v>26</v>
      </c>
      <c r="H253" s="37"/>
      <c r="I253" s="38"/>
      <c r="J253" s="39"/>
    </row>
    <row r="254" spans="1:10" ht="126.6" customHeight="1" x14ac:dyDescent="0.4">
      <c r="A254" s="21" t="s">
        <v>27</v>
      </c>
      <c r="B254" s="40"/>
      <c r="C254" s="41"/>
      <c r="D254" s="41"/>
      <c r="E254" s="41"/>
      <c r="F254" s="42"/>
      <c r="G254" s="42"/>
      <c r="H254" s="42"/>
      <c r="I254" s="42"/>
      <c r="J254" s="43"/>
    </row>
  </sheetData>
  <autoFilter ref="A4:J184"/>
  <mergeCells count="18">
    <mergeCell ref="D2:E2"/>
    <mergeCell ref="A246:A247"/>
    <mergeCell ref="B246:E247"/>
    <mergeCell ref="G2:H2"/>
    <mergeCell ref="H246:J246"/>
    <mergeCell ref="H247:J247"/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6" r:id="rId4">
          <objectPr defaultSize="0" autoPict="0" r:id="rId5">
            <anchor moveWithCells="1">
              <from>
                <xdr:col>1</xdr:col>
                <xdr:colOff>137160</xdr:colOff>
                <xdr:row>253</xdr:row>
                <xdr:rowOff>160020</xdr:rowOff>
              </from>
              <to>
                <xdr:col>2</xdr:col>
                <xdr:colOff>708660</xdr:colOff>
                <xdr:row>253</xdr:row>
                <xdr:rowOff>1463040</xdr:rowOff>
              </to>
            </anchor>
          </objectPr>
        </oleObject>
      </mc:Choice>
      <mc:Fallback>
        <oleObject progId="프레젠테이션" dvAspect="DVASPECT_ICON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54"/>
  <sheetViews>
    <sheetView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3" ht="15.6" thickBot="1" x14ac:dyDescent="0.45"/>
    <row r="2" spans="1:13" ht="45.6" customHeight="1" thickBot="1" x14ac:dyDescent="0.45">
      <c r="A2" s="28" t="s">
        <v>0</v>
      </c>
      <c r="B2" s="28" t="s">
        <v>53</v>
      </c>
      <c r="C2" s="28" t="s">
        <v>1</v>
      </c>
      <c r="D2" s="63" t="s">
        <v>46</v>
      </c>
      <c r="E2" s="64"/>
      <c r="F2" s="5" t="s">
        <v>12</v>
      </c>
      <c r="G2" s="72" t="s">
        <v>16</v>
      </c>
      <c r="H2" s="73"/>
      <c r="I2" s="28" t="s">
        <v>13</v>
      </c>
      <c r="J2" s="5">
        <v>180</v>
      </c>
    </row>
    <row r="3" spans="1:13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3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3" ht="22.2" customHeight="1" x14ac:dyDescent="0.4">
      <c r="A5" s="32">
        <v>45147</v>
      </c>
      <c r="B5" s="14" t="s">
        <v>45</v>
      </c>
      <c r="C5" s="14" t="s">
        <v>35</v>
      </c>
      <c r="D5" s="15">
        <v>1</v>
      </c>
      <c r="E5" s="25">
        <v>2.06</v>
      </c>
      <c r="F5" s="25">
        <v>1.88</v>
      </c>
      <c r="G5" s="16"/>
      <c r="H5" s="22"/>
      <c r="I5" s="16">
        <v>0.52</v>
      </c>
      <c r="J5" s="17">
        <f>F5/I5</f>
        <v>3.615384615384615</v>
      </c>
      <c r="L5" s="30"/>
    </row>
    <row r="6" spans="1:13" ht="22.2" customHeight="1" x14ac:dyDescent="0.4">
      <c r="A6" s="29">
        <f>A5</f>
        <v>45147</v>
      </c>
      <c r="B6" s="14" t="str">
        <f>B5</f>
        <v>한국농촌경제연구원</v>
      </c>
      <c r="C6" s="14" t="str">
        <f>C5</f>
        <v xml:space="preserve"> UPS 2호기</v>
      </c>
      <c r="D6" s="15">
        <v>2</v>
      </c>
      <c r="E6" s="25">
        <v>2.06</v>
      </c>
      <c r="F6" s="25">
        <v>1.01</v>
      </c>
      <c r="G6" s="16"/>
      <c r="H6" s="22"/>
      <c r="I6" s="16">
        <f>I5</f>
        <v>0.52</v>
      </c>
      <c r="J6" s="17">
        <f t="shared" ref="J6:J69" si="0">F6/I6</f>
        <v>1.9423076923076923</v>
      </c>
    </row>
    <row r="7" spans="1:13" ht="22.2" customHeight="1" x14ac:dyDescent="0.4">
      <c r="A7" s="29">
        <f t="shared" ref="A7:B70" si="1">A6</f>
        <v>45147</v>
      </c>
      <c r="B7" s="14" t="str">
        <f t="shared" si="1"/>
        <v>한국농촌경제연구원</v>
      </c>
      <c r="C7" s="14" t="str">
        <f t="shared" ref="C7:C70" si="2">C6</f>
        <v xml:space="preserve"> UPS 2호기</v>
      </c>
      <c r="D7" s="15">
        <v>3</v>
      </c>
      <c r="E7" s="25">
        <v>2.09</v>
      </c>
      <c r="F7" s="25">
        <v>1.47</v>
      </c>
      <c r="G7" s="16"/>
      <c r="H7" s="22"/>
      <c r="I7" s="16">
        <f t="shared" ref="I7:I70" si="3">I6</f>
        <v>0.52</v>
      </c>
      <c r="J7" s="17">
        <f t="shared" si="0"/>
        <v>2.8269230769230766</v>
      </c>
    </row>
    <row r="8" spans="1:13" ht="22.2" customHeight="1" x14ac:dyDescent="0.4">
      <c r="A8" s="29">
        <f t="shared" si="1"/>
        <v>45147</v>
      </c>
      <c r="B8" s="14" t="str">
        <f t="shared" si="1"/>
        <v>한국농촌경제연구원</v>
      </c>
      <c r="C8" s="14" t="str">
        <f t="shared" si="2"/>
        <v xml:space="preserve"> UPS 2호기</v>
      </c>
      <c r="D8" s="15">
        <v>4</v>
      </c>
      <c r="E8" s="25">
        <v>2.06</v>
      </c>
      <c r="F8" s="25">
        <v>1.1100000000000001</v>
      </c>
      <c r="G8" s="16"/>
      <c r="H8" s="22"/>
      <c r="I8" s="16">
        <f t="shared" si="3"/>
        <v>0.52</v>
      </c>
      <c r="J8" s="17">
        <f t="shared" si="0"/>
        <v>2.1346153846153846</v>
      </c>
      <c r="M8" s="30"/>
    </row>
    <row r="9" spans="1:13" ht="22.2" customHeight="1" x14ac:dyDescent="0.4">
      <c r="A9" s="29">
        <f t="shared" si="1"/>
        <v>45147</v>
      </c>
      <c r="B9" s="14" t="str">
        <f t="shared" si="1"/>
        <v>한국농촌경제연구원</v>
      </c>
      <c r="C9" s="14" t="str">
        <f t="shared" si="2"/>
        <v xml:space="preserve"> UPS 2호기</v>
      </c>
      <c r="D9" s="15">
        <v>5</v>
      </c>
      <c r="E9" s="25">
        <v>2.09</v>
      </c>
      <c r="F9" s="25">
        <v>1.22</v>
      </c>
      <c r="G9" s="16"/>
      <c r="H9" s="22"/>
      <c r="I9" s="16">
        <f t="shared" si="3"/>
        <v>0.52</v>
      </c>
      <c r="J9" s="17">
        <f t="shared" si="0"/>
        <v>2.3461538461538458</v>
      </c>
    </row>
    <row r="10" spans="1:13" ht="22.2" customHeight="1" x14ac:dyDescent="0.4">
      <c r="A10" s="29">
        <f t="shared" si="1"/>
        <v>45147</v>
      </c>
      <c r="B10" s="14" t="str">
        <f t="shared" si="1"/>
        <v>한국농촌경제연구원</v>
      </c>
      <c r="C10" s="14" t="str">
        <f t="shared" si="2"/>
        <v xml:space="preserve"> UPS 2호기</v>
      </c>
      <c r="D10" s="15">
        <v>6</v>
      </c>
      <c r="E10" s="25">
        <v>2.1</v>
      </c>
      <c r="F10" s="25">
        <v>1.4</v>
      </c>
      <c r="G10" s="16"/>
      <c r="H10" s="22"/>
      <c r="I10" s="16">
        <f t="shared" si="3"/>
        <v>0.52</v>
      </c>
      <c r="J10" s="17">
        <f t="shared" si="0"/>
        <v>2.6923076923076921</v>
      </c>
    </row>
    <row r="11" spans="1:13" ht="22.2" customHeight="1" x14ac:dyDescent="0.4">
      <c r="A11" s="29">
        <f t="shared" si="1"/>
        <v>45147</v>
      </c>
      <c r="B11" s="14" t="str">
        <f t="shared" si="1"/>
        <v>한국농촌경제연구원</v>
      </c>
      <c r="C11" s="14" t="str">
        <f t="shared" si="2"/>
        <v xml:space="preserve"> UPS 2호기</v>
      </c>
      <c r="D11" s="15">
        <v>7</v>
      </c>
      <c r="E11" s="25">
        <v>2.06</v>
      </c>
      <c r="F11" s="25">
        <v>1.06</v>
      </c>
      <c r="G11" s="16"/>
      <c r="H11" s="22"/>
      <c r="I11" s="16">
        <f t="shared" si="3"/>
        <v>0.52</v>
      </c>
      <c r="J11" s="17">
        <f t="shared" si="0"/>
        <v>2.0384615384615383</v>
      </c>
    </row>
    <row r="12" spans="1:13" ht="22.2" customHeight="1" x14ac:dyDescent="0.4">
      <c r="A12" s="29">
        <f t="shared" si="1"/>
        <v>45147</v>
      </c>
      <c r="B12" s="14" t="str">
        <f t="shared" si="1"/>
        <v>한국농촌경제연구원</v>
      </c>
      <c r="C12" s="14" t="str">
        <f t="shared" si="2"/>
        <v xml:space="preserve"> UPS 2호기</v>
      </c>
      <c r="D12" s="15">
        <v>8</v>
      </c>
      <c r="E12" s="25">
        <v>2.06</v>
      </c>
      <c r="F12" s="25">
        <v>1.21</v>
      </c>
      <c r="G12" s="16"/>
      <c r="H12" s="22"/>
      <c r="I12" s="16">
        <f t="shared" si="3"/>
        <v>0.52</v>
      </c>
      <c r="J12" s="17">
        <f t="shared" si="0"/>
        <v>2.3269230769230766</v>
      </c>
    </row>
    <row r="13" spans="1:13" ht="22.2" customHeight="1" x14ac:dyDescent="0.4">
      <c r="A13" s="29">
        <f t="shared" si="1"/>
        <v>45147</v>
      </c>
      <c r="B13" s="14" t="str">
        <f t="shared" si="1"/>
        <v>한국농촌경제연구원</v>
      </c>
      <c r="C13" s="14" t="str">
        <f t="shared" si="2"/>
        <v xml:space="preserve"> UPS 2호기</v>
      </c>
      <c r="D13" s="15">
        <v>9</v>
      </c>
      <c r="E13" s="25">
        <v>2.06</v>
      </c>
      <c r="F13" s="25">
        <v>1.33</v>
      </c>
      <c r="G13" s="16"/>
      <c r="H13" s="22"/>
      <c r="I13" s="16">
        <f t="shared" si="3"/>
        <v>0.52</v>
      </c>
      <c r="J13" s="17">
        <f t="shared" si="0"/>
        <v>2.5576923076923079</v>
      </c>
    </row>
    <row r="14" spans="1:13" ht="22.2" customHeight="1" x14ac:dyDescent="0.4">
      <c r="A14" s="29">
        <f t="shared" si="1"/>
        <v>45147</v>
      </c>
      <c r="B14" s="14" t="str">
        <f t="shared" si="1"/>
        <v>한국농촌경제연구원</v>
      </c>
      <c r="C14" s="14" t="str">
        <f t="shared" si="2"/>
        <v xml:space="preserve"> UPS 2호기</v>
      </c>
      <c r="D14" s="15">
        <v>10</v>
      </c>
      <c r="E14" s="25">
        <v>2.09</v>
      </c>
      <c r="F14" s="25">
        <v>1.2</v>
      </c>
      <c r="G14" s="16"/>
      <c r="H14" s="22"/>
      <c r="I14" s="16">
        <f t="shared" si="3"/>
        <v>0.52</v>
      </c>
      <c r="J14" s="17">
        <f t="shared" si="0"/>
        <v>2.3076923076923075</v>
      </c>
    </row>
    <row r="15" spans="1:13" ht="22.2" customHeight="1" x14ac:dyDescent="0.4">
      <c r="A15" s="29">
        <f t="shared" si="1"/>
        <v>45147</v>
      </c>
      <c r="B15" s="14" t="str">
        <f t="shared" si="1"/>
        <v>한국농촌경제연구원</v>
      </c>
      <c r="C15" s="14" t="str">
        <f t="shared" si="2"/>
        <v xml:space="preserve"> UPS 2호기</v>
      </c>
      <c r="D15" s="15">
        <v>11</v>
      </c>
      <c r="E15" s="25">
        <v>2.06</v>
      </c>
      <c r="F15" s="25">
        <v>1.1100000000000001</v>
      </c>
      <c r="G15" s="16"/>
      <c r="H15" s="22"/>
      <c r="I15" s="16">
        <f t="shared" si="3"/>
        <v>0.52</v>
      </c>
      <c r="J15" s="17">
        <f t="shared" si="0"/>
        <v>2.1346153846153846</v>
      </c>
    </row>
    <row r="16" spans="1:13" ht="22.2" customHeight="1" x14ac:dyDescent="0.4">
      <c r="A16" s="29">
        <f t="shared" si="1"/>
        <v>45147</v>
      </c>
      <c r="B16" s="14" t="str">
        <f t="shared" si="1"/>
        <v>한국농촌경제연구원</v>
      </c>
      <c r="C16" s="14" t="str">
        <f t="shared" si="2"/>
        <v xml:space="preserve"> UPS 2호기</v>
      </c>
      <c r="D16" s="15">
        <v>12</v>
      </c>
      <c r="E16" s="25">
        <v>2.06</v>
      </c>
      <c r="F16" s="25">
        <v>1.23</v>
      </c>
      <c r="G16" s="16"/>
      <c r="H16" s="22"/>
      <c r="I16" s="16">
        <f t="shared" si="3"/>
        <v>0.52</v>
      </c>
      <c r="J16" s="17">
        <f t="shared" si="0"/>
        <v>2.3653846153846154</v>
      </c>
    </row>
    <row r="17" spans="1:10" ht="22.2" customHeight="1" x14ac:dyDescent="0.4">
      <c r="A17" s="29">
        <f t="shared" si="1"/>
        <v>45147</v>
      </c>
      <c r="B17" s="14" t="str">
        <f t="shared" si="1"/>
        <v>한국농촌경제연구원</v>
      </c>
      <c r="C17" s="14" t="str">
        <f t="shared" si="2"/>
        <v xml:space="preserve"> UPS 2호기</v>
      </c>
      <c r="D17" s="15">
        <v>13</v>
      </c>
      <c r="E17" s="25">
        <v>2.06</v>
      </c>
      <c r="F17" s="25">
        <v>1.1499999999999999</v>
      </c>
      <c r="G17" s="16"/>
      <c r="H17" s="22"/>
      <c r="I17" s="16">
        <f t="shared" si="3"/>
        <v>0.52</v>
      </c>
      <c r="J17" s="17">
        <f t="shared" si="0"/>
        <v>2.2115384615384612</v>
      </c>
    </row>
    <row r="18" spans="1:10" ht="22.2" customHeight="1" x14ac:dyDescent="0.4">
      <c r="A18" s="29">
        <f t="shared" si="1"/>
        <v>45147</v>
      </c>
      <c r="B18" s="14" t="str">
        <f t="shared" si="1"/>
        <v>한국농촌경제연구원</v>
      </c>
      <c r="C18" s="14" t="str">
        <f t="shared" si="2"/>
        <v xml:space="preserve"> UPS 2호기</v>
      </c>
      <c r="D18" s="15">
        <v>14</v>
      </c>
      <c r="E18" s="25">
        <v>2.06</v>
      </c>
      <c r="F18" s="25">
        <v>1.23</v>
      </c>
      <c r="G18" s="16"/>
      <c r="H18" s="22"/>
      <c r="I18" s="16">
        <f t="shared" si="3"/>
        <v>0.52</v>
      </c>
      <c r="J18" s="17">
        <f t="shared" si="0"/>
        <v>2.3653846153846154</v>
      </c>
    </row>
    <row r="19" spans="1:10" ht="22.2" customHeight="1" x14ac:dyDescent="0.4">
      <c r="A19" s="29">
        <f t="shared" si="1"/>
        <v>45147</v>
      </c>
      <c r="B19" s="14" t="str">
        <f t="shared" si="1"/>
        <v>한국농촌경제연구원</v>
      </c>
      <c r="C19" s="14" t="str">
        <f t="shared" si="2"/>
        <v xml:space="preserve"> UPS 2호기</v>
      </c>
      <c r="D19" s="15">
        <v>15</v>
      </c>
      <c r="E19" s="25">
        <v>2.08</v>
      </c>
      <c r="F19" s="25">
        <v>1.33</v>
      </c>
      <c r="G19" s="16"/>
      <c r="H19" s="22"/>
      <c r="I19" s="16">
        <f t="shared" si="3"/>
        <v>0.52</v>
      </c>
      <c r="J19" s="17">
        <f t="shared" si="0"/>
        <v>2.5576923076923079</v>
      </c>
    </row>
    <row r="20" spans="1:10" ht="22.2" customHeight="1" x14ac:dyDescent="0.4">
      <c r="A20" s="29">
        <f t="shared" si="1"/>
        <v>45147</v>
      </c>
      <c r="B20" s="14" t="str">
        <f t="shared" si="1"/>
        <v>한국농촌경제연구원</v>
      </c>
      <c r="C20" s="14" t="str">
        <f t="shared" si="2"/>
        <v xml:space="preserve"> UPS 2호기</v>
      </c>
      <c r="D20" s="15">
        <v>16</v>
      </c>
      <c r="E20" s="25">
        <v>2.1</v>
      </c>
      <c r="F20" s="25">
        <v>1.33</v>
      </c>
      <c r="G20" s="16"/>
      <c r="H20" s="22"/>
      <c r="I20" s="16">
        <f t="shared" si="3"/>
        <v>0.52</v>
      </c>
      <c r="J20" s="17">
        <f t="shared" si="0"/>
        <v>2.5576923076923079</v>
      </c>
    </row>
    <row r="21" spans="1:10" ht="22.2" customHeight="1" x14ac:dyDescent="0.4">
      <c r="A21" s="29">
        <f t="shared" si="1"/>
        <v>45147</v>
      </c>
      <c r="B21" s="14" t="str">
        <f t="shared" si="1"/>
        <v>한국농촌경제연구원</v>
      </c>
      <c r="C21" s="14" t="str">
        <f t="shared" si="2"/>
        <v xml:space="preserve"> UPS 2호기</v>
      </c>
      <c r="D21" s="15">
        <v>17</v>
      </c>
      <c r="E21" s="25">
        <v>2.06</v>
      </c>
      <c r="F21" s="25">
        <v>1.07</v>
      </c>
      <c r="G21" s="16"/>
      <c r="H21" s="22"/>
      <c r="I21" s="16">
        <f t="shared" si="3"/>
        <v>0.52</v>
      </c>
      <c r="J21" s="17">
        <f t="shared" si="0"/>
        <v>2.0576923076923079</v>
      </c>
    </row>
    <row r="22" spans="1:10" ht="22.2" customHeight="1" x14ac:dyDescent="0.4">
      <c r="A22" s="29">
        <f t="shared" si="1"/>
        <v>45147</v>
      </c>
      <c r="B22" s="14" t="str">
        <f t="shared" si="1"/>
        <v>한국농촌경제연구원</v>
      </c>
      <c r="C22" s="14" t="str">
        <f t="shared" si="2"/>
        <v xml:space="preserve"> UPS 2호기</v>
      </c>
      <c r="D22" s="15">
        <v>18</v>
      </c>
      <c r="E22" s="25">
        <v>2.06</v>
      </c>
      <c r="F22" s="25">
        <v>1.24</v>
      </c>
      <c r="G22" s="16"/>
      <c r="H22" s="22"/>
      <c r="I22" s="16">
        <f t="shared" si="3"/>
        <v>0.52</v>
      </c>
      <c r="J22" s="17">
        <f t="shared" si="0"/>
        <v>2.3846153846153846</v>
      </c>
    </row>
    <row r="23" spans="1:10" ht="22.2" customHeight="1" x14ac:dyDescent="0.4">
      <c r="A23" s="29">
        <f t="shared" si="1"/>
        <v>45147</v>
      </c>
      <c r="B23" s="14" t="str">
        <f t="shared" si="1"/>
        <v>한국농촌경제연구원</v>
      </c>
      <c r="C23" s="14" t="str">
        <f t="shared" si="2"/>
        <v xml:space="preserve"> UPS 2호기</v>
      </c>
      <c r="D23" s="15">
        <v>19</v>
      </c>
      <c r="E23" s="25">
        <v>2.06</v>
      </c>
      <c r="F23" s="25">
        <v>1.22</v>
      </c>
      <c r="G23" s="16"/>
      <c r="H23" s="22"/>
      <c r="I23" s="16">
        <f t="shared" si="3"/>
        <v>0.52</v>
      </c>
      <c r="J23" s="17">
        <f t="shared" si="0"/>
        <v>2.3461538461538458</v>
      </c>
    </row>
    <row r="24" spans="1:10" ht="22.2" customHeight="1" x14ac:dyDescent="0.4">
      <c r="A24" s="29">
        <f t="shared" si="1"/>
        <v>45147</v>
      </c>
      <c r="B24" s="14" t="str">
        <f t="shared" si="1"/>
        <v>한국농촌경제연구원</v>
      </c>
      <c r="C24" s="14" t="str">
        <f t="shared" si="2"/>
        <v xml:space="preserve"> UPS 2호기</v>
      </c>
      <c r="D24" s="15">
        <v>20</v>
      </c>
      <c r="E24" s="25">
        <v>2.06</v>
      </c>
      <c r="F24" s="25">
        <v>1.1499999999999999</v>
      </c>
      <c r="G24" s="16"/>
      <c r="H24" s="22"/>
      <c r="I24" s="16">
        <f t="shared" si="3"/>
        <v>0.52</v>
      </c>
      <c r="J24" s="17">
        <f t="shared" si="0"/>
        <v>2.2115384615384612</v>
      </c>
    </row>
    <row r="25" spans="1:10" ht="22.2" customHeight="1" x14ac:dyDescent="0.4">
      <c r="A25" s="29">
        <f t="shared" si="1"/>
        <v>45147</v>
      </c>
      <c r="B25" s="14" t="str">
        <f t="shared" si="1"/>
        <v>한국농촌경제연구원</v>
      </c>
      <c r="C25" s="14" t="str">
        <f t="shared" si="2"/>
        <v xml:space="preserve"> UPS 2호기</v>
      </c>
      <c r="D25" s="15">
        <v>21</v>
      </c>
      <c r="E25" s="25">
        <v>2.1</v>
      </c>
      <c r="F25" s="25">
        <v>1.27</v>
      </c>
      <c r="G25" s="16"/>
      <c r="H25" s="22"/>
      <c r="I25" s="16">
        <f t="shared" si="3"/>
        <v>0.52</v>
      </c>
      <c r="J25" s="17">
        <f t="shared" si="0"/>
        <v>2.4423076923076921</v>
      </c>
    </row>
    <row r="26" spans="1:10" ht="22.2" customHeight="1" x14ac:dyDescent="0.4">
      <c r="A26" s="29">
        <f t="shared" si="1"/>
        <v>45147</v>
      </c>
      <c r="B26" s="14" t="str">
        <f t="shared" si="1"/>
        <v>한국농촌경제연구원</v>
      </c>
      <c r="C26" s="14" t="str">
        <f t="shared" si="2"/>
        <v xml:space="preserve"> UPS 2호기</v>
      </c>
      <c r="D26" s="15">
        <v>22</v>
      </c>
      <c r="E26" s="25">
        <v>2.09</v>
      </c>
      <c r="F26" s="25">
        <v>1.38</v>
      </c>
      <c r="G26" s="16"/>
      <c r="H26" s="22"/>
      <c r="I26" s="16">
        <f t="shared" si="3"/>
        <v>0.52</v>
      </c>
      <c r="J26" s="17">
        <f t="shared" si="0"/>
        <v>2.6538461538461537</v>
      </c>
    </row>
    <row r="27" spans="1:10" ht="22.2" customHeight="1" x14ac:dyDescent="0.4">
      <c r="A27" s="29">
        <f t="shared" si="1"/>
        <v>45147</v>
      </c>
      <c r="B27" s="14" t="str">
        <f t="shared" si="1"/>
        <v>한국농촌경제연구원</v>
      </c>
      <c r="C27" s="14" t="str">
        <f t="shared" si="2"/>
        <v xml:space="preserve"> UPS 2호기</v>
      </c>
      <c r="D27" s="15">
        <v>23</v>
      </c>
      <c r="E27" s="25">
        <v>2.09</v>
      </c>
      <c r="F27" s="25">
        <v>1.32</v>
      </c>
      <c r="G27" s="16"/>
      <c r="H27" s="22"/>
      <c r="I27" s="16">
        <f t="shared" si="3"/>
        <v>0.52</v>
      </c>
      <c r="J27" s="17">
        <f t="shared" si="0"/>
        <v>2.5384615384615383</v>
      </c>
    </row>
    <row r="28" spans="1:10" ht="22.2" customHeight="1" x14ac:dyDescent="0.4">
      <c r="A28" s="29">
        <f t="shared" si="1"/>
        <v>45147</v>
      </c>
      <c r="B28" s="14" t="str">
        <f t="shared" si="1"/>
        <v>한국농촌경제연구원</v>
      </c>
      <c r="C28" s="14" t="str">
        <f t="shared" si="2"/>
        <v xml:space="preserve"> UPS 2호기</v>
      </c>
      <c r="D28" s="15">
        <v>24</v>
      </c>
      <c r="E28" s="25">
        <v>2.09</v>
      </c>
      <c r="F28" s="25">
        <v>1.63</v>
      </c>
      <c r="G28" s="16"/>
      <c r="H28" s="22"/>
      <c r="I28" s="16">
        <f t="shared" si="3"/>
        <v>0.52</v>
      </c>
      <c r="J28" s="17">
        <f t="shared" si="0"/>
        <v>3.1346153846153841</v>
      </c>
    </row>
    <row r="29" spans="1:10" ht="22.2" customHeight="1" x14ac:dyDescent="0.4">
      <c r="A29" s="29">
        <f t="shared" si="1"/>
        <v>45147</v>
      </c>
      <c r="B29" s="14" t="str">
        <f t="shared" si="1"/>
        <v>한국농촌경제연구원</v>
      </c>
      <c r="C29" s="14" t="str">
        <f t="shared" si="2"/>
        <v xml:space="preserve"> UPS 2호기</v>
      </c>
      <c r="D29" s="15">
        <v>25</v>
      </c>
      <c r="E29" s="25">
        <v>2.1</v>
      </c>
      <c r="F29" s="25">
        <v>1.38</v>
      </c>
      <c r="G29" s="16"/>
      <c r="H29" s="22"/>
      <c r="I29" s="16">
        <f t="shared" si="3"/>
        <v>0.52</v>
      </c>
      <c r="J29" s="17">
        <f t="shared" si="0"/>
        <v>2.6538461538461537</v>
      </c>
    </row>
    <row r="30" spans="1:10" ht="22.2" customHeight="1" x14ac:dyDescent="0.4">
      <c r="A30" s="29">
        <f t="shared" si="1"/>
        <v>45147</v>
      </c>
      <c r="B30" s="14" t="str">
        <f t="shared" si="1"/>
        <v>한국농촌경제연구원</v>
      </c>
      <c r="C30" s="14" t="str">
        <f t="shared" si="2"/>
        <v xml:space="preserve"> UPS 2호기</v>
      </c>
      <c r="D30" s="15">
        <v>26</v>
      </c>
      <c r="E30" s="25">
        <v>2.09</v>
      </c>
      <c r="F30" s="25">
        <v>1.76</v>
      </c>
      <c r="G30" s="16"/>
      <c r="H30" s="22"/>
      <c r="I30" s="16">
        <f t="shared" si="3"/>
        <v>0.52</v>
      </c>
      <c r="J30" s="17">
        <f t="shared" si="0"/>
        <v>3.3846153846153846</v>
      </c>
    </row>
    <row r="31" spans="1:10" ht="22.2" customHeight="1" x14ac:dyDescent="0.4">
      <c r="A31" s="29">
        <f t="shared" si="1"/>
        <v>45147</v>
      </c>
      <c r="B31" s="14" t="str">
        <f t="shared" si="1"/>
        <v>한국농촌경제연구원</v>
      </c>
      <c r="C31" s="14" t="str">
        <f t="shared" si="2"/>
        <v xml:space="preserve"> UPS 2호기</v>
      </c>
      <c r="D31" s="15">
        <v>27</v>
      </c>
      <c r="E31" s="25">
        <v>2.1</v>
      </c>
      <c r="F31" s="25">
        <v>1.55</v>
      </c>
      <c r="G31" s="16"/>
      <c r="H31" s="22"/>
      <c r="I31" s="16">
        <f t="shared" si="3"/>
        <v>0.52</v>
      </c>
      <c r="J31" s="17">
        <f t="shared" si="0"/>
        <v>2.9807692307692308</v>
      </c>
    </row>
    <row r="32" spans="1:10" ht="22.2" customHeight="1" x14ac:dyDescent="0.4">
      <c r="A32" s="29">
        <f t="shared" si="1"/>
        <v>45147</v>
      </c>
      <c r="B32" s="14" t="str">
        <f t="shared" si="1"/>
        <v>한국농촌경제연구원</v>
      </c>
      <c r="C32" s="14" t="str">
        <f t="shared" si="2"/>
        <v xml:space="preserve"> UPS 2호기</v>
      </c>
      <c r="D32" s="15">
        <v>28</v>
      </c>
      <c r="E32" s="25">
        <v>2.08</v>
      </c>
      <c r="F32" s="25">
        <v>1.1499999999999999</v>
      </c>
      <c r="G32" s="16"/>
      <c r="H32" s="22"/>
      <c r="I32" s="16">
        <f t="shared" si="3"/>
        <v>0.52</v>
      </c>
      <c r="J32" s="17">
        <f t="shared" si="0"/>
        <v>2.2115384615384612</v>
      </c>
    </row>
    <row r="33" spans="1:10" ht="22.2" customHeight="1" x14ac:dyDescent="0.4">
      <c r="A33" s="29">
        <f t="shared" si="1"/>
        <v>45147</v>
      </c>
      <c r="B33" s="14" t="str">
        <f t="shared" si="1"/>
        <v>한국농촌경제연구원</v>
      </c>
      <c r="C33" s="14" t="str">
        <f t="shared" si="2"/>
        <v xml:space="preserve"> UPS 2호기</v>
      </c>
      <c r="D33" s="15">
        <v>29</v>
      </c>
      <c r="E33" s="25">
        <v>2.1</v>
      </c>
      <c r="F33" s="25">
        <v>1.33</v>
      </c>
      <c r="G33" s="16"/>
      <c r="H33" s="22"/>
      <c r="I33" s="16">
        <f t="shared" si="3"/>
        <v>0.52</v>
      </c>
      <c r="J33" s="17">
        <f t="shared" si="0"/>
        <v>2.5576923076923079</v>
      </c>
    </row>
    <row r="34" spans="1:10" ht="22.2" customHeight="1" x14ac:dyDescent="0.4">
      <c r="A34" s="29">
        <f t="shared" si="1"/>
        <v>45147</v>
      </c>
      <c r="B34" s="14" t="str">
        <f t="shared" si="1"/>
        <v>한국농촌경제연구원</v>
      </c>
      <c r="C34" s="14" t="str">
        <f t="shared" si="2"/>
        <v xml:space="preserve"> UPS 2호기</v>
      </c>
      <c r="D34" s="15">
        <v>30</v>
      </c>
      <c r="E34" s="25">
        <v>2.06</v>
      </c>
      <c r="F34" s="25">
        <v>1.37</v>
      </c>
      <c r="G34" s="16"/>
      <c r="H34" s="22"/>
      <c r="I34" s="16">
        <f t="shared" si="3"/>
        <v>0.52</v>
      </c>
      <c r="J34" s="17">
        <f t="shared" si="0"/>
        <v>2.6346153846153846</v>
      </c>
    </row>
    <row r="35" spans="1:10" ht="22.2" customHeight="1" x14ac:dyDescent="0.4">
      <c r="A35" s="29">
        <f t="shared" si="1"/>
        <v>45147</v>
      </c>
      <c r="B35" s="14" t="str">
        <f t="shared" si="1"/>
        <v>한국농촌경제연구원</v>
      </c>
      <c r="C35" s="14" t="str">
        <f t="shared" si="2"/>
        <v xml:space="preserve"> UPS 2호기</v>
      </c>
      <c r="D35" s="15">
        <v>31</v>
      </c>
      <c r="E35" s="25">
        <v>2.06</v>
      </c>
      <c r="F35" s="25">
        <v>1.26</v>
      </c>
      <c r="G35" s="16"/>
      <c r="H35" s="22"/>
      <c r="I35" s="16">
        <f t="shared" si="3"/>
        <v>0.52</v>
      </c>
      <c r="J35" s="17">
        <f t="shared" si="0"/>
        <v>2.4230769230769229</v>
      </c>
    </row>
    <row r="36" spans="1:10" ht="22.2" customHeight="1" x14ac:dyDescent="0.4">
      <c r="A36" s="29">
        <f t="shared" si="1"/>
        <v>45147</v>
      </c>
      <c r="B36" s="14" t="str">
        <f t="shared" si="1"/>
        <v>한국농촌경제연구원</v>
      </c>
      <c r="C36" s="14" t="str">
        <f t="shared" si="2"/>
        <v xml:space="preserve"> UPS 2호기</v>
      </c>
      <c r="D36" s="15">
        <v>32</v>
      </c>
      <c r="E36" s="25">
        <v>2.1</v>
      </c>
      <c r="F36" s="25">
        <v>1.31</v>
      </c>
      <c r="G36" s="16"/>
      <c r="H36" s="22"/>
      <c r="I36" s="16">
        <f t="shared" si="3"/>
        <v>0.52</v>
      </c>
      <c r="J36" s="17">
        <f t="shared" si="0"/>
        <v>2.5192307692307692</v>
      </c>
    </row>
    <row r="37" spans="1:10" ht="22.2" customHeight="1" x14ac:dyDescent="0.4">
      <c r="A37" s="29">
        <f t="shared" si="1"/>
        <v>45147</v>
      </c>
      <c r="B37" s="14" t="str">
        <f t="shared" si="1"/>
        <v>한국농촌경제연구원</v>
      </c>
      <c r="C37" s="14" t="str">
        <f t="shared" si="2"/>
        <v xml:space="preserve"> UPS 2호기</v>
      </c>
      <c r="D37" s="15">
        <v>33</v>
      </c>
      <c r="E37" s="25">
        <v>2.06</v>
      </c>
      <c r="F37" s="25">
        <v>1.21</v>
      </c>
      <c r="G37" s="16"/>
      <c r="H37" s="22"/>
      <c r="I37" s="16">
        <f t="shared" si="3"/>
        <v>0.52</v>
      </c>
      <c r="J37" s="17">
        <f t="shared" si="0"/>
        <v>2.3269230769230766</v>
      </c>
    </row>
    <row r="38" spans="1:10" ht="22.2" customHeight="1" x14ac:dyDescent="0.4">
      <c r="A38" s="29">
        <f t="shared" si="1"/>
        <v>45147</v>
      </c>
      <c r="B38" s="14" t="str">
        <f t="shared" si="1"/>
        <v>한국농촌경제연구원</v>
      </c>
      <c r="C38" s="14" t="str">
        <f t="shared" si="2"/>
        <v xml:space="preserve"> UPS 2호기</v>
      </c>
      <c r="D38" s="15">
        <v>34</v>
      </c>
      <c r="E38" s="25">
        <v>2.1</v>
      </c>
      <c r="F38" s="25">
        <v>1.28</v>
      </c>
      <c r="G38" s="16"/>
      <c r="H38" s="22"/>
      <c r="I38" s="16">
        <f t="shared" si="3"/>
        <v>0.52</v>
      </c>
      <c r="J38" s="17">
        <f t="shared" si="0"/>
        <v>2.4615384615384617</v>
      </c>
    </row>
    <row r="39" spans="1:10" ht="22.2" customHeight="1" x14ac:dyDescent="0.4">
      <c r="A39" s="29">
        <f t="shared" si="1"/>
        <v>45147</v>
      </c>
      <c r="B39" s="14" t="str">
        <f t="shared" si="1"/>
        <v>한국농촌경제연구원</v>
      </c>
      <c r="C39" s="14" t="str">
        <f t="shared" si="2"/>
        <v xml:space="preserve"> UPS 2호기</v>
      </c>
      <c r="D39" s="15">
        <v>35</v>
      </c>
      <c r="E39" s="25">
        <v>2.06</v>
      </c>
      <c r="F39" s="25">
        <v>1.1499999999999999</v>
      </c>
      <c r="G39" s="16"/>
      <c r="H39" s="22"/>
      <c r="I39" s="16">
        <f t="shared" si="3"/>
        <v>0.52</v>
      </c>
      <c r="J39" s="17">
        <f t="shared" si="0"/>
        <v>2.2115384615384612</v>
      </c>
    </row>
    <row r="40" spans="1:10" ht="22.2" customHeight="1" x14ac:dyDescent="0.4">
      <c r="A40" s="29">
        <f t="shared" si="1"/>
        <v>45147</v>
      </c>
      <c r="B40" s="14" t="str">
        <f t="shared" si="1"/>
        <v>한국농촌경제연구원</v>
      </c>
      <c r="C40" s="14" t="str">
        <f t="shared" si="2"/>
        <v xml:space="preserve"> UPS 2호기</v>
      </c>
      <c r="D40" s="15">
        <v>36</v>
      </c>
      <c r="E40" s="25">
        <v>2.06</v>
      </c>
      <c r="F40" s="25">
        <v>1.49</v>
      </c>
      <c r="G40" s="16"/>
      <c r="H40" s="22"/>
      <c r="I40" s="16">
        <f t="shared" si="3"/>
        <v>0.52</v>
      </c>
      <c r="J40" s="17">
        <f t="shared" si="0"/>
        <v>2.8653846153846154</v>
      </c>
    </row>
    <row r="41" spans="1:10" ht="22.2" customHeight="1" x14ac:dyDescent="0.4">
      <c r="A41" s="29">
        <f t="shared" si="1"/>
        <v>45147</v>
      </c>
      <c r="B41" s="14" t="str">
        <f t="shared" si="1"/>
        <v>한국농촌경제연구원</v>
      </c>
      <c r="C41" s="14" t="str">
        <f t="shared" si="2"/>
        <v xml:space="preserve"> UPS 2호기</v>
      </c>
      <c r="D41" s="15">
        <v>37</v>
      </c>
      <c r="E41" s="25">
        <v>2.06</v>
      </c>
      <c r="F41" s="25">
        <v>1.51</v>
      </c>
      <c r="G41" s="16"/>
      <c r="H41" s="22"/>
      <c r="I41" s="16">
        <f t="shared" si="3"/>
        <v>0.52</v>
      </c>
      <c r="J41" s="17">
        <f t="shared" si="0"/>
        <v>2.9038461538461537</v>
      </c>
    </row>
    <row r="42" spans="1:10" ht="22.2" customHeight="1" x14ac:dyDescent="0.4">
      <c r="A42" s="29">
        <f t="shared" si="1"/>
        <v>45147</v>
      </c>
      <c r="B42" s="14" t="str">
        <f t="shared" si="1"/>
        <v>한국농촌경제연구원</v>
      </c>
      <c r="C42" s="14" t="str">
        <f t="shared" si="2"/>
        <v xml:space="preserve"> UPS 2호기</v>
      </c>
      <c r="D42" s="15">
        <v>38</v>
      </c>
      <c r="E42" s="25">
        <v>2.06</v>
      </c>
      <c r="F42" s="25">
        <v>1.38</v>
      </c>
      <c r="G42" s="16"/>
      <c r="H42" s="22"/>
      <c r="I42" s="16">
        <f t="shared" si="3"/>
        <v>0.52</v>
      </c>
      <c r="J42" s="17">
        <f t="shared" si="0"/>
        <v>2.6538461538461537</v>
      </c>
    </row>
    <row r="43" spans="1:10" ht="22.2" customHeight="1" x14ac:dyDescent="0.4">
      <c r="A43" s="29">
        <f t="shared" si="1"/>
        <v>45147</v>
      </c>
      <c r="B43" s="14" t="str">
        <f t="shared" si="1"/>
        <v>한국농촌경제연구원</v>
      </c>
      <c r="C43" s="14" t="str">
        <f t="shared" si="2"/>
        <v xml:space="preserve"> UPS 2호기</v>
      </c>
      <c r="D43" s="15">
        <v>39</v>
      </c>
      <c r="E43" s="25">
        <v>2.1</v>
      </c>
      <c r="F43" s="25">
        <v>1.65</v>
      </c>
      <c r="G43" s="16"/>
      <c r="H43" s="22"/>
      <c r="I43" s="16">
        <f t="shared" si="3"/>
        <v>0.52</v>
      </c>
      <c r="J43" s="17">
        <f t="shared" si="0"/>
        <v>3.1730769230769229</v>
      </c>
    </row>
    <row r="44" spans="1:10" ht="22.2" customHeight="1" x14ac:dyDescent="0.4">
      <c r="A44" s="29">
        <f t="shared" si="1"/>
        <v>45147</v>
      </c>
      <c r="B44" s="14" t="str">
        <f t="shared" si="1"/>
        <v>한국농촌경제연구원</v>
      </c>
      <c r="C44" s="14" t="str">
        <f t="shared" si="2"/>
        <v xml:space="preserve"> UPS 2호기</v>
      </c>
      <c r="D44" s="15">
        <v>40</v>
      </c>
      <c r="E44" s="25">
        <v>2.1</v>
      </c>
      <c r="F44" s="25">
        <v>1.39</v>
      </c>
      <c r="G44" s="16"/>
      <c r="H44" s="22"/>
      <c r="I44" s="16">
        <f t="shared" si="3"/>
        <v>0.52</v>
      </c>
      <c r="J44" s="17">
        <f t="shared" si="0"/>
        <v>2.6730769230769229</v>
      </c>
    </row>
    <row r="45" spans="1:10" ht="22.2" customHeight="1" x14ac:dyDescent="0.4">
      <c r="A45" s="29">
        <f t="shared" si="1"/>
        <v>45147</v>
      </c>
      <c r="B45" s="14" t="str">
        <f t="shared" si="1"/>
        <v>한국농촌경제연구원</v>
      </c>
      <c r="C45" s="14" t="str">
        <f t="shared" si="2"/>
        <v xml:space="preserve"> UPS 2호기</v>
      </c>
      <c r="D45" s="15">
        <v>41</v>
      </c>
      <c r="E45" s="25">
        <v>2.06</v>
      </c>
      <c r="F45" s="25">
        <v>1.38</v>
      </c>
      <c r="G45" s="16"/>
      <c r="H45" s="22"/>
      <c r="I45" s="16">
        <f t="shared" si="3"/>
        <v>0.52</v>
      </c>
      <c r="J45" s="17">
        <f t="shared" si="0"/>
        <v>2.6538461538461537</v>
      </c>
    </row>
    <row r="46" spans="1:10" ht="22.2" customHeight="1" x14ac:dyDescent="0.4">
      <c r="A46" s="29">
        <f t="shared" si="1"/>
        <v>45147</v>
      </c>
      <c r="B46" s="14" t="str">
        <f t="shared" si="1"/>
        <v>한국농촌경제연구원</v>
      </c>
      <c r="C46" s="14" t="str">
        <f t="shared" si="2"/>
        <v xml:space="preserve"> UPS 2호기</v>
      </c>
      <c r="D46" s="15">
        <v>42</v>
      </c>
      <c r="E46" s="25">
        <v>2.06</v>
      </c>
      <c r="F46" s="25">
        <v>1.19</v>
      </c>
      <c r="G46" s="16"/>
      <c r="H46" s="22"/>
      <c r="I46" s="16">
        <f t="shared" si="3"/>
        <v>0.52</v>
      </c>
      <c r="J46" s="17">
        <f t="shared" si="0"/>
        <v>2.2884615384615383</v>
      </c>
    </row>
    <row r="47" spans="1:10" ht="22.2" customHeight="1" x14ac:dyDescent="0.4">
      <c r="A47" s="29">
        <f t="shared" si="1"/>
        <v>45147</v>
      </c>
      <c r="B47" s="14" t="str">
        <f t="shared" si="1"/>
        <v>한국농촌경제연구원</v>
      </c>
      <c r="C47" s="14" t="str">
        <f t="shared" si="2"/>
        <v xml:space="preserve"> UPS 2호기</v>
      </c>
      <c r="D47" s="15">
        <v>43</v>
      </c>
      <c r="E47" s="25">
        <v>2.06</v>
      </c>
      <c r="F47" s="25">
        <v>2.2000000000000002</v>
      </c>
      <c r="G47" s="16"/>
      <c r="H47" s="22"/>
      <c r="I47" s="16">
        <f t="shared" si="3"/>
        <v>0.52</v>
      </c>
      <c r="J47" s="17">
        <f t="shared" si="0"/>
        <v>4.2307692307692308</v>
      </c>
    </row>
    <row r="48" spans="1:10" ht="22.2" customHeight="1" x14ac:dyDescent="0.4">
      <c r="A48" s="29">
        <f t="shared" si="1"/>
        <v>45147</v>
      </c>
      <c r="B48" s="14" t="str">
        <f t="shared" si="1"/>
        <v>한국농촌경제연구원</v>
      </c>
      <c r="C48" s="14" t="str">
        <f t="shared" si="2"/>
        <v xml:space="preserve"> UPS 2호기</v>
      </c>
      <c r="D48" s="15">
        <v>44</v>
      </c>
      <c r="E48" s="25">
        <v>2.06</v>
      </c>
      <c r="F48" s="25">
        <v>1.4</v>
      </c>
      <c r="G48" s="16"/>
      <c r="H48" s="22"/>
      <c r="I48" s="16">
        <f t="shared" si="3"/>
        <v>0.52</v>
      </c>
      <c r="J48" s="17">
        <f t="shared" si="0"/>
        <v>2.6923076923076921</v>
      </c>
    </row>
    <row r="49" spans="1:10" ht="22.2" customHeight="1" x14ac:dyDescent="0.4">
      <c r="A49" s="29">
        <f t="shared" si="1"/>
        <v>45147</v>
      </c>
      <c r="B49" s="14" t="str">
        <f t="shared" si="1"/>
        <v>한국농촌경제연구원</v>
      </c>
      <c r="C49" s="14" t="str">
        <f t="shared" si="2"/>
        <v xml:space="preserve"> UPS 2호기</v>
      </c>
      <c r="D49" s="15">
        <v>45</v>
      </c>
      <c r="E49" s="25">
        <v>2.11</v>
      </c>
      <c r="F49" s="25">
        <v>2.02</v>
      </c>
      <c r="G49" s="16"/>
      <c r="H49" s="22"/>
      <c r="I49" s="16">
        <f t="shared" si="3"/>
        <v>0.52</v>
      </c>
      <c r="J49" s="17">
        <f t="shared" si="0"/>
        <v>3.8846153846153846</v>
      </c>
    </row>
    <row r="50" spans="1:10" ht="22.2" customHeight="1" x14ac:dyDescent="0.4">
      <c r="A50" s="29">
        <f t="shared" si="1"/>
        <v>45147</v>
      </c>
      <c r="B50" s="14" t="str">
        <f t="shared" si="1"/>
        <v>한국농촌경제연구원</v>
      </c>
      <c r="C50" s="14" t="str">
        <f t="shared" si="2"/>
        <v xml:space="preserve"> UPS 2호기</v>
      </c>
      <c r="D50" s="15">
        <v>46</v>
      </c>
      <c r="E50" s="25">
        <v>2.09</v>
      </c>
      <c r="F50" s="25">
        <v>1.72</v>
      </c>
      <c r="G50" s="16"/>
      <c r="H50" s="22"/>
      <c r="I50" s="16">
        <f t="shared" si="3"/>
        <v>0.52</v>
      </c>
      <c r="J50" s="17">
        <f t="shared" si="0"/>
        <v>3.3076923076923075</v>
      </c>
    </row>
    <row r="51" spans="1:10" ht="22.2" customHeight="1" x14ac:dyDescent="0.4">
      <c r="A51" s="29">
        <f t="shared" si="1"/>
        <v>45147</v>
      </c>
      <c r="B51" s="14" t="str">
        <f t="shared" si="1"/>
        <v>한국농촌경제연구원</v>
      </c>
      <c r="C51" s="14" t="str">
        <f t="shared" si="2"/>
        <v xml:space="preserve"> UPS 2호기</v>
      </c>
      <c r="D51" s="15">
        <v>47</v>
      </c>
      <c r="E51" s="25">
        <v>2.09</v>
      </c>
      <c r="F51" s="25">
        <v>1.72</v>
      </c>
      <c r="G51" s="16"/>
      <c r="H51" s="22"/>
      <c r="I51" s="16">
        <f t="shared" si="3"/>
        <v>0.52</v>
      </c>
      <c r="J51" s="17">
        <f t="shared" si="0"/>
        <v>3.3076923076923075</v>
      </c>
    </row>
    <row r="52" spans="1:10" ht="22.2" customHeight="1" x14ac:dyDescent="0.4">
      <c r="A52" s="29">
        <f t="shared" si="1"/>
        <v>45147</v>
      </c>
      <c r="B52" s="14" t="str">
        <f t="shared" si="1"/>
        <v>한국농촌경제연구원</v>
      </c>
      <c r="C52" s="14" t="str">
        <f t="shared" si="2"/>
        <v xml:space="preserve"> UPS 2호기</v>
      </c>
      <c r="D52" s="15">
        <v>48</v>
      </c>
      <c r="E52" s="25">
        <v>2.08</v>
      </c>
      <c r="F52" s="25">
        <v>1.84</v>
      </c>
      <c r="G52" s="16"/>
      <c r="H52" s="22"/>
      <c r="I52" s="16">
        <f t="shared" si="3"/>
        <v>0.52</v>
      </c>
      <c r="J52" s="17">
        <f t="shared" si="0"/>
        <v>3.5384615384615383</v>
      </c>
    </row>
    <row r="53" spans="1:10" ht="22.2" customHeight="1" x14ac:dyDescent="0.4">
      <c r="A53" s="29">
        <f t="shared" si="1"/>
        <v>45147</v>
      </c>
      <c r="B53" s="14" t="str">
        <f t="shared" si="1"/>
        <v>한국농촌경제연구원</v>
      </c>
      <c r="C53" s="14" t="str">
        <f t="shared" si="2"/>
        <v xml:space="preserve"> UPS 2호기</v>
      </c>
      <c r="D53" s="15">
        <v>49</v>
      </c>
      <c r="E53" s="25">
        <v>2.11</v>
      </c>
      <c r="F53" s="25">
        <v>1.69</v>
      </c>
      <c r="G53" s="16"/>
      <c r="H53" s="22"/>
      <c r="I53" s="16">
        <f t="shared" si="3"/>
        <v>0.52</v>
      </c>
      <c r="J53" s="17">
        <f t="shared" si="0"/>
        <v>3.25</v>
      </c>
    </row>
    <row r="54" spans="1:10" ht="22.2" customHeight="1" x14ac:dyDescent="0.4">
      <c r="A54" s="29">
        <f t="shared" si="1"/>
        <v>45147</v>
      </c>
      <c r="B54" s="14" t="str">
        <f t="shared" si="1"/>
        <v>한국농촌경제연구원</v>
      </c>
      <c r="C54" s="14" t="str">
        <f t="shared" si="2"/>
        <v xml:space="preserve"> UPS 2호기</v>
      </c>
      <c r="D54" s="15">
        <v>50</v>
      </c>
      <c r="E54" s="25">
        <v>2.1</v>
      </c>
      <c r="F54" s="25">
        <v>1.47</v>
      </c>
      <c r="G54" s="16"/>
      <c r="H54" s="22"/>
      <c r="I54" s="16">
        <f t="shared" si="3"/>
        <v>0.52</v>
      </c>
      <c r="J54" s="17">
        <f t="shared" si="0"/>
        <v>2.8269230769230766</v>
      </c>
    </row>
    <row r="55" spans="1:10" ht="22.2" customHeight="1" x14ac:dyDescent="0.4">
      <c r="A55" s="29">
        <f t="shared" si="1"/>
        <v>45147</v>
      </c>
      <c r="B55" s="14" t="str">
        <f t="shared" si="1"/>
        <v>한국농촌경제연구원</v>
      </c>
      <c r="C55" s="14" t="str">
        <f t="shared" si="2"/>
        <v xml:space="preserve"> UPS 2호기</v>
      </c>
      <c r="D55" s="15">
        <v>51</v>
      </c>
      <c r="E55" s="25">
        <v>2.06</v>
      </c>
      <c r="F55" s="25">
        <v>1.64</v>
      </c>
      <c r="G55" s="16"/>
      <c r="H55" s="22"/>
      <c r="I55" s="16">
        <f t="shared" si="3"/>
        <v>0.52</v>
      </c>
      <c r="J55" s="17">
        <f t="shared" si="0"/>
        <v>3.1538461538461537</v>
      </c>
    </row>
    <row r="56" spans="1:10" ht="22.2" customHeight="1" x14ac:dyDescent="0.4">
      <c r="A56" s="29">
        <f t="shared" si="1"/>
        <v>45147</v>
      </c>
      <c r="B56" s="14" t="str">
        <f t="shared" si="1"/>
        <v>한국농촌경제연구원</v>
      </c>
      <c r="C56" s="14" t="str">
        <f t="shared" si="2"/>
        <v xml:space="preserve"> UPS 2호기</v>
      </c>
      <c r="D56" s="15">
        <v>52</v>
      </c>
      <c r="E56" s="25">
        <v>2.06</v>
      </c>
      <c r="F56" s="25">
        <v>1.32</v>
      </c>
      <c r="G56" s="16"/>
      <c r="H56" s="22"/>
      <c r="I56" s="16">
        <f t="shared" si="3"/>
        <v>0.52</v>
      </c>
      <c r="J56" s="17">
        <f t="shared" si="0"/>
        <v>2.5384615384615383</v>
      </c>
    </row>
    <row r="57" spans="1:10" ht="22.2" customHeight="1" x14ac:dyDescent="0.4">
      <c r="A57" s="29">
        <f t="shared" si="1"/>
        <v>45147</v>
      </c>
      <c r="B57" s="14" t="str">
        <f t="shared" si="1"/>
        <v>한국농촌경제연구원</v>
      </c>
      <c r="C57" s="14" t="str">
        <f t="shared" si="2"/>
        <v xml:space="preserve"> UPS 2호기</v>
      </c>
      <c r="D57" s="15">
        <v>53</v>
      </c>
      <c r="E57" s="25">
        <v>2.06</v>
      </c>
      <c r="F57" s="25">
        <v>1.54</v>
      </c>
      <c r="G57" s="16"/>
      <c r="H57" s="22"/>
      <c r="I57" s="16">
        <f t="shared" si="3"/>
        <v>0.52</v>
      </c>
      <c r="J57" s="17">
        <f t="shared" si="0"/>
        <v>2.9615384615384617</v>
      </c>
    </row>
    <row r="58" spans="1:10" ht="22.2" customHeight="1" x14ac:dyDescent="0.4">
      <c r="A58" s="29">
        <f t="shared" si="1"/>
        <v>45147</v>
      </c>
      <c r="B58" s="14" t="str">
        <f t="shared" si="1"/>
        <v>한국농촌경제연구원</v>
      </c>
      <c r="C58" s="14" t="str">
        <f t="shared" si="2"/>
        <v xml:space="preserve"> UPS 2호기</v>
      </c>
      <c r="D58" s="15">
        <v>54</v>
      </c>
      <c r="E58" s="25">
        <v>2.06</v>
      </c>
      <c r="F58" s="25">
        <v>1.67</v>
      </c>
      <c r="G58" s="16"/>
      <c r="H58" s="22"/>
      <c r="I58" s="16">
        <f t="shared" si="3"/>
        <v>0.52</v>
      </c>
      <c r="J58" s="17">
        <f t="shared" si="0"/>
        <v>3.2115384615384612</v>
      </c>
    </row>
    <row r="59" spans="1:10" ht="22.2" customHeight="1" x14ac:dyDescent="0.4">
      <c r="A59" s="29">
        <f t="shared" si="1"/>
        <v>45147</v>
      </c>
      <c r="B59" s="14" t="str">
        <f t="shared" si="1"/>
        <v>한국농촌경제연구원</v>
      </c>
      <c r="C59" s="14" t="str">
        <f t="shared" si="2"/>
        <v xml:space="preserve"> UPS 2호기</v>
      </c>
      <c r="D59" s="15">
        <v>55</v>
      </c>
      <c r="E59" s="25">
        <v>2.06</v>
      </c>
      <c r="F59" s="25">
        <v>1.6</v>
      </c>
      <c r="G59" s="16"/>
      <c r="H59" s="22"/>
      <c r="I59" s="16">
        <f t="shared" si="3"/>
        <v>0.52</v>
      </c>
      <c r="J59" s="17">
        <f t="shared" si="0"/>
        <v>3.0769230769230771</v>
      </c>
    </row>
    <row r="60" spans="1:10" ht="22.2" customHeight="1" x14ac:dyDescent="0.4">
      <c r="A60" s="29">
        <f t="shared" si="1"/>
        <v>45147</v>
      </c>
      <c r="B60" s="14" t="str">
        <f t="shared" si="1"/>
        <v>한국농촌경제연구원</v>
      </c>
      <c r="C60" s="14" t="str">
        <f t="shared" si="2"/>
        <v xml:space="preserve"> UPS 2호기</v>
      </c>
      <c r="D60" s="15">
        <v>56</v>
      </c>
      <c r="E60" s="25">
        <v>2.06</v>
      </c>
      <c r="F60" s="25">
        <v>1.5</v>
      </c>
      <c r="G60" s="16"/>
      <c r="H60" s="22"/>
      <c r="I60" s="16">
        <f t="shared" si="3"/>
        <v>0.52</v>
      </c>
      <c r="J60" s="17">
        <f t="shared" si="0"/>
        <v>2.8846153846153846</v>
      </c>
    </row>
    <row r="61" spans="1:10" ht="22.2" customHeight="1" x14ac:dyDescent="0.4">
      <c r="A61" s="29">
        <f t="shared" si="1"/>
        <v>45147</v>
      </c>
      <c r="B61" s="14" t="str">
        <f t="shared" si="1"/>
        <v>한국농촌경제연구원</v>
      </c>
      <c r="C61" s="14" t="str">
        <f t="shared" si="2"/>
        <v xml:space="preserve"> UPS 2호기</v>
      </c>
      <c r="D61" s="15">
        <v>57</v>
      </c>
      <c r="E61" s="25">
        <v>2.06</v>
      </c>
      <c r="F61" s="25">
        <v>1.1499999999999999</v>
      </c>
      <c r="G61" s="16"/>
      <c r="H61" s="22"/>
      <c r="I61" s="16">
        <f t="shared" si="3"/>
        <v>0.52</v>
      </c>
      <c r="J61" s="17">
        <f t="shared" si="0"/>
        <v>2.2115384615384612</v>
      </c>
    </row>
    <row r="62" spans="1:10" ht="22.2" customHeight="1" x14ac:dyDescent="0.4">
      <c r="A62" s="29">
        <f t="shared" si="1"/>
        <v>45147</v>
      </c>
      <c r="B62" s="14" t="str">
        <f t="shared" si="1"/>
        <v>한국농촌경제연구원</v>
      </c>
      <c r="C62" s="14" t="str">
        <f t="shared" si="2"/>
        <v xml:space="preserve"> UPS 2호기</v>
      </c>
      <c r="D62" s="15">
        <v>58</v>
      </c>
      <c r="E62" s="25">
        <v>2.08</v>
      </c>
      <c r="F62" s="25">
        <v>1.3</v>
      </c>
      <c r="G62" s="16"/>
      <c r="H62" s="22"/>
      <c r="I62" s="16">
        <f t="shared" si="3"/>
        <v>0.52</v>
      </c>
      <c r="J62" s="17">
        <f t="shared" si="0"/>
        <v>2.5</v>
      </c>
    </row>
    <row r="63" spans="1:10" ht="22.2" customHeight="1" x14ac:dyDescent="0.4">
      <c r="A63" s="29">
        <f t="shared" si="1"/>
        <v>45147</v>
      </c>
      <c r="B63" s="14" t="str">
        <f t="shared" si="1"/>
        <v>한국농촌경제연구원</v>
      </c>
      <c r="C63" s="14" t="str">
        <f t="shared" si="2"/>
        <v xml:space="preserve"> UPS 2호기</v>
      </c>
      <c r="D63" s="15">
        <v>59</v>
      </c>
      <c r="E63" s="25">
        <v>2.06</v>
      </c>
      <c r="F63" s="25">
        <v>1.17</v>
      </c>
      <c r="G63" s="16"/>
      <c r="H63" s="22"/>
      <c r="I63" s="16">
        <f t="shared" si="3"/>
        <v>0.52</v>
      </c>
      <c r="J63" s="17">
        <f t="shared" si="0"/>
        <v>2.25</v>
      </c>
    </row>
    <row r="64" spans="1:10" ht="22.2" customHeight="1" x14ac:dyDescent="0.4">
      <c r="A64" s="29">
        <f t="shared" si="1"/>
        <v>45147</v>
      </c>
      <c r="B64" s="14" t="str">
        <f t="shared" si="1"/>
        <v>한국농촌경제연구원</v>
      </c>
      <c r="C64" s="14" t="str">
        <f t="shared" si="2"/>
        <v xml:space="preserve"> UPS 2호기</v>
      </c>
      <c r="D64" s="15">
        <v>60</v>
      </c>
      <c r="E64" s="25">
        <v>2.06</v>
      </c>
      <c r="F64" s="25">
        <v>1.05</v>
      </c>
      <c r="G64" s="16"/>
      <c r="H64" s="22"/>
      <c r="I64" s="16">
        <f t="shared" si="3"/>
        <v>0.52</v>
      </c>
      <c r="J64" s="17">
        <f t="shared" si="0"/>
        <v>2.0192307692307692</v>
      </c>
    </row>
    <row r="65" spans="1:10" ht="22.2" customHeight="1" x14ac:dyDescent="0.4">
      <c r="A65" s="29">
        <f t="shared" si="1"/>
        <v>45147</v>
      </c>
      <c r="B65" s="14" t="str">
        <f t="shared" si="1"/>
        <v>한국농촌경제연구원</v>
      </c>
      <c r="C65" s="14" t="str">
        <f t="shared" si="2"/>
        <v xml:space="preserve"> UPS 2호기</v>
      </c>
      <c r="D65" s="15">
        <v>61</v>
      </c>
      <c r="E65" s="25">
        <v>1.97</v>
      </c>
      <c r="F65" s="25">
        <v>1.9</v>
      </c>
      <c r="G65" s="16"/>
      <c r="H65" s="22"/>
      <c r="I65" s="16">
        <f t="shared" si="3"/>
        <v>0.52</v>
      </c>
      <c r="J65" s="17">
        <f t="shared" si="0"/>
        <v>3.6538461538461537</v>
      </c>
    </row>
    <row r="66" spans="1:10" ht="22.2" customHeight="1" x14ac:dyDescent="0.4">
      <c r="A66" s="29">
        <f t="shared" si="1"/>
        <v>45147</v>
      </c>
      <c r="B66" s="14" t="str">
        <f t="shared" si="1"/>
        <v>한국농촌경제연구원</v>
      </c>
      <c r="C66" s="14" t="str">
        <f t="shared" si="2"/>
        <v xml:space="preserve"> UPS 2호기</v>
      </c>
      <c r="D66" s="15">
        <v>62</v>
      </c>
      <c r="E66" s="25">
        <v>2.1</v>
      </c>
      <c r="F66" s="25">
        <v>1.78</v>
      </c>
      <c r="G66" s="16"/>
      <c r="H66" s="22"/>
      <c r="I66" s="16">
        <f t="shared" si="3"/>
        <v>0.52</v>
      </c>
      <c r="J66" s="17">
        <f t="shared" si="0"/>
        <v>3.4230769230769229</v>
      </c>
    </row>
    <row r="67" spans="1:10" ht="22.2" customHeight="1" x14ac:dyDescent="0.4">
      <c r="A67" s="29">
        <f t="shared" si="1"/>
        <v>45147</v>
      </c>
      <c r="B67" s="14" t="str">
        <f t="shared" si="1"/>
        <v>한국농촌경제연구원</v>
      </c>
      <c r="C67" s="14" t="str">
        <f t="shared" si="2"/>
        <v xml:space="preserve"> UPS 2호기</v>
      </c>
      <c r="D67" s="15">
        <v>63</v>
      </c>
      <c r="E67" s="25">
        <v>2.06</v>
      </c>
      <c r="F67" s="25">
        <v>1.19</v>
      </c>
      <c r="G67" s="16"/>
      <c r="H67" s="22"/>
      <c r="I67" s="16">
        <f t="shared" si="3"/>
        <v>0.52</v>
      </c>
      <c r="J67" s="17">
        <f t="shared" si="0"/>
        <v>2.2884615384615383</v>
      </c>
    </row>
    <row r="68" spans="1:10" ht="22.2" customHeight="1" x14ac:dyDescent="0.4">
      <c r="A68" s="29">
        <f t="shared" si="1"/>
        <v>45147</v>
      </c>
      <c r="B68" s="14" t="str">
        <f t="shared" si="1"/>
        <v>한국농촌경제연구원</v>
      </c>
      <c r="C68" s="14" t="str">
        <f t="shared" si="2"/>
        <v xml:space="preserve"> UPS 2호기</v>
      </c>
      <c r="D68" s="15">
        <v>64</v>
      </c>
      <c r="E68" s="25">
        <v>2.09</v>
      </c>
      <c r="F68" s="25">
        <v>1.37</v>
      </c>
      <c r="G68" s="16"/>
      <c r="H68" s="22"/>
      <c r="I68" s="16">
        <f t="shared" si="3"/>
        <v>0.52</v>
      </c>
      <c r="J68" s="17">
        <f t="shared" si="0"/>
        <v>2.6346153846153846</v>
      </c>
    </row>
    <row r="69" spans="1:10" ht="22.2" customHeight="1" x14ac:dyDescent="0.4">
      <c r="A69" s="29">
        <f t="shared" si="1"/>
        <v>45147</v>
      </c>
      <c r="B69" s="14" t="str">
        <f t="shared" si="1"/>
        <v>한국농촌경제연구원</v>
      </c>
      <c r="C69" s="14" t="str">
        <f t="shared" si="2"/>
        <v xml:space="preserve"> UPS 2호기</v>
      </c>
      <c r="D69" s="15">
        <v>65</v>
      </c>
      <c r="E69" s="25">
        <v>2.08</v>
      </c>
      <c r="F69" s="25">
        <v>1.36</v>
      </c>
      <c r="G69" s="16"/>
      <c r="H69" s="22"/>
      <c r="I69" s="16">
        <f t="shared" si="3"/>
        <v>0.52</v>
      </c>
      <c r="J69" s="17">
        <f t="shared" si="0"/>
        <v>2.6153846153846154</v>
      </c>
    </row>
    <row r="70" spans="1:10" ht="22.2" customHeight="1" x14ac:dyDescent="0.4">
      <c r="A70" s="29">
        <f t="shared" si="1"/>
        <v>45147</v>
      </c>
      <c r="B70" s="14" t="str">
        <f t="shared" si="1"/>
        <v>한국농촌경제연구원</v>
      </c>
      <c r="C70" s="14" t="str">
        <f t="shared" si="2"/>
        <v xml:space="preserve"> UPS 2호기</v>
      </c>
      <c r="D70" s="15">
        <v>66</v>
      </c>
      <c r="E70" s="25">
        <v>2.1</v>
      </c>
      <c r="F70" s="25">
        <v>1.47</v>
      </c>
      <c r="G70" s="16"/>
      <c r="H70" s="22"/>
      <c r="I70" s="16">
        <f t="shared" si="3"/>
        <v>0.52</v>
      </c>
      <c r="J70" s="17">
        <f t="shared" ref="J70:J133" si="4">F70/I70</f>
        <v>2.8269230769230766</v>
      </c>
    </row>
    <row r="71" spans="1:10" ht="22.2" customHeight="1" x14ac:dyDescent="0.4">
      <c r="A71" s="29">
        <f t="shared" ref="A71:B134" si="5">A70</f>
        <v>45147</v>
      </c>
      <c r="B71" s="14" t="str">
        <f t="shared" si="5"/>
        <v>한국농촌경제연구원</v>
      </c>
      <c r="C71" s="14" t="str">
        <f t="shared" ref="C71:C134" si="6">C70</f>
        <v xml:space="preserve"> UPS 2호기</v>
      </c>
      <c r="D71" s="15">
        <v>67</v>
      </c>
      <c r="E71" s="25">
        <v>2.06</v>
      </c>
      <c r="F71" s="25">
        <v>1.25</v>
      </c>
      <c r="G71" s="16"/>
      <c r="H71" s="22"/>
      <c r="I71" s="16">
        <f t="shared" ref="I71:I134" si="7">I70</f>
        <v>0.52</v>
      </c>
      <c r="J71" s="17">
        <f t="shared" si="4"/>
        <v>2.4038461538461537</v>
      </c>
    </row>
    <row r="72" spans="1:10" ht="22.2" customHeight="1" x14ac:dyDescent="0.4">
      <c r="A72" s="29">
        <f t="shared" si="5"/>
        <v>45147</v>
      </c>
      <c r="B72" s="14" t="str">
        <f t="shared" si="5"/>
        <v>한국농촌경제연구원</v>
      </c>
      <c r="C72" s="14" t="str">
        <f t="shared" si="6"/>
        <v xml:space="preserve"> UPS 2호기</v>
      </c>
      <c r="D72" s="15">
        <v>68</v>
      </c>
      <c r="E72" s="25">
        <v>2.06</v>
      </c>
      <c r="F72" s="25">
        <v>1.3</v>
      </c>
      <c r="G72" s="16"/>
      <c r="H72" s="22"/>
      <c r="I72" s="16">
        <f t="shared" si="7"/>
        <v>0.52</v>
      </c>
      <c r="J72" s="17">
        <f t="shared" si="4"/>
        <v>2.5</v>
      </c>
    </row>
    <row r="73" spans="1:10" ht="22.2" customHeight="1" x14ac:dyDescent="0.4">
      <c r="A73" s="29">
        <f t="shared" si="5"/>
        <v>45147</v>
      </c>
      <c r="B73" s="14" t="str">
        <f t="shared" si="5"/>
        <v>한국농촌경제연구원</v>
      </c>
      <c r="C73" s="14" t="str">
        <f t="shared" si="6"/>
        <v xml:space="preserve"> UPS 2호기</v>
      </c>
      <c r="D73" s="15">
        <v>69</v>
      </c>
      <c r="E73" s="25">
        <v>2.06</v>
      </c>
      <c r="F73" s="25">
        <v>1.23</v>
      </c>
      <c r="G73" s="16"/>
      <c r="H73" s="22"/>
      <c r="I73" s="16">
        <f t="shared" si="7"/>
        <v>0.52</v>
      </c>
      <c r="J73" s="17">
        <f t="shared" si="4"/>
        <v>2.3653846153846154</v>
      </c>
    </row>
    <row r="74" spans="1:10" ht="22.2" customHeight="1" x14ac:dyDescent="0.4">
      <c r="A74" s="29">
        <f t="shared" si="5"/>
        <v>45147</v>
      </c>
      <c r="B74" s="14" t="str">
        <f t="shared" si="5"/>
        <v>한국농촌경제연구원</v>
      </c>
      <c r="C74" s="14" t="str">
        <f t="shared" si="6"/>
        <v xml:space="preserve"> UPS 2호기</v>
      </c>
      <c r="D74" s="15">
        <v>70</v>
      </c>
      <c r="E74" s="25">
        <v>2.06</v>
      </c>
      <c r="F74" s="25">
        <v>1.41</v>
      </c>
      <c r="G74" s="16"/>
      <c r="H74" s="22"/>
      <c r="I74" s="16">
        <f t="shared" si="7"/>
        <v>0.52</v>
      </c>
      <c r="J74" s="17">
        <f t="shared" si="4"/>
        <v>2.7115384615384612</v>
      </c>
    </row>
    <row r="75" spans="1:10" ht="22.2" customHeight="1" x14ac:dyDescent="0.4">
      <c r="A75" s="29">
        <f t="shared" si="5"/>
        <v>45147</v>
      </c>
      <c r="B75" s="14" t="str">
        <f t="shared" si="5"/>
        <v>한국농촌경제연구원</v>
      </c>
      <c r="C75" s="14" t="str">
        <f t="shared" si="6"/>
        <v xml:space="preserve"> UPS 2호기</v>
      </c>
      <c r="D75" s="15">
        <v>71</v>
      </c>
      <c r="E75" s="25">
        <v>2.04</v>
      </c>
      <c r="F75" s="25">
        <v>1.25</v>
      </c>
      <c r="G75" s="16"/>
      <c r="H75" s="22"/>
      <c r="I75" s="16">
        <f t="shared" si="7"/>
        <v>0.52</v>
      </c>
      <c r="J75" s="17">
        <f t="shared" si="4"/>
        <v>2.4038461538461537</v>
      </c>
    </row>
    <row r="76" spans="1:10" ht="22.2" customHeight="1" x14ac:dyDescent="0.4">
      <c r="A76" s="29">
        <f t="shared" si="5"/>
        <v>45147</v>
      </c>
      <c r="B76" s="14" t="str">
        <f t="shared" si="5"/>
        <v>한국농촌경제연구원</v>
      </c>
      <c r="C76" s="14" t="str">
        <f t="shared" si="6"/>
        <v xml:space="preserve"> UPS 2호기</v>
      </c>
      <c r="D76" s="15">
        <v>72</v>
      </c>
      <c r="E76" s="25">
        <v>2.06</v>
      </c>
      <c r="F76" s="25">
        <v>1.1299999999999999</v>
      </c>
      <c r="G76" s="16"/>
      <c r="H76" s="22"/>
      <c r="I76" s="16">
        <f t="shared" si="7"/>
        <v>0.52</v>
      </c>
      <c r="J76" s="17">
        <f t="shared" si="4"/>
        <v>2.1730769230769229</v>
      </c>
    </row>
    <row r="77" spans="1:10" ht="22.2" customHeight="1" x14ac:dyDescent="0.4">
      <c r="A77" s="29">
        <f t="shared" si="5"/>
        <v>45147</v>
      </c>
      <c r="B77" s="14" t="str">
        <f t="shared" si="5"/>
        <v>한국농촌경제연구원</v>
      </c>
      <c r="C77" s="14" t="str">
        <f t="shared" si="6"/>
        <v xml:space="preserve"> UPS 2호기</v>
      </c>
      <c r="D77" s="15">
        <v>73</v>
      </c>
      <c r="E77" s="25">
        <v>2.11</v>
      </c>
      <c r="F77" s="25">
        <v>1.86</v>
      </c>
      <c r="G77" s="16"/>
      <c r="H77" s="22"/>
      <c r="I77" s="16">
        <f t="shared" si="7"/>
        <v>0.52</v>
      </c>
      <c r="J77" s="17">
        <f t="shared" si="4"/>
        <v>3.5769230769230771</v>
      </c>
    </row>
    <row r="78" spans="1:10" ht="22.2" customHeight="1" x14ac:dyDescent="0.4">
      <c r="A78" s="29">
        <f t="shared" si="5"/>
        <v>45147</v>
      </c>
      <c r="B78" s="14" t="str">
        <f t="shared" si="5"/>
        <v>한국농촌경제연구원</v>
      </c>
      <c r="C78" s="14" t="str">
        <f t="shared" si="6"/>
        <v xml:space="preserve"> UPS 2호기</v>
      </c>
      <c r="D78" s="15">
        <v>74</v>
      </c>
      <c r="E78" s="25">
        <v>2.11</v>
      </c>
      <c r="F78" s="25">
        <v>2.8</v>
      </c>
      <c r="G78" s="16"/>
      <c r="H78" s="22"/>
      <c r="I78" s="16">
        <f t="shared" si="7"/>
        <v>0.52</v>
      </c>
      <c r="J78" s="17">
        <f t="shared" si="4"/>
        <v>5.3846153846153841</v>
      </c>
    </row>
    <row r="79" spans="1:10" ht="22.2" customHeight="1" x14ac:dyDescent="0.4">
      <c r="A79" s="29">
        <f t="shared" si="5"/>
        <v>45147</v>
      </c>
      <c r="B79" s="14" t="str">
        <f t="shared" si="5"/>
        <v>한국농촌경제연구원</v>
      </c>
      <c r="C79" s="14" t="str">
        <f t="shared" si="6"/>
        <v xml:space="preserve"> UPS 2호기</v>
      </c>
      <c r="D79" s="15">
        <v>75</v>
      </c>
      <c r="E79" s="25">
        <v>2.11</v>
      </c>
      <c r="F79" s="25">
        <v>2.21</v>
      </c>
      <c r="G79" s="16"/>
      <c r="H79" s="22"/>
      <c r="I79" s="16">
        <f t="shared" si="7"/>
        <v>0.52</v>
      </c>
      <c r="J79" s="17">
        <f t="shared" si="4"/>
        <v>4.25</v>
      </c>
    </row>
    <row r="80" spans="1:10" ht="22.2" customHeight="1" x14ac:dyDescent="0.4">
      <c r="A80" s="29">
        <f t="shared" si="5"/>
        <v>45147</v>
      </c>
      <c r="B80" s="14" t="str">
        <f t="shared" si="5"/>
        <v>한국농촌경제연구원</v>
      </c>
      <c r="C80" s="14" t="str">
        <f t="shared" si="6"/>
        <v xml:space="preserve"> UPS 2호기</v>
      </c>
      <c r="D80" s="15">
        <v>76</v>
      </c>
      <c r="E80" s="25">
        <v>2.11</v>
      </c>
      <c r="F80" s="25">
        <v>2.08</v>
      </c>
      <c r="G80" s="16"/>
      <c r="H80" s="22"/>
      <c r="I80" s="16">
        <f t="shared" si="7"/>
        <v>0.52</v>
      </c>
      <c r="J80" s="17">
        <f t="shared" si="4"/>
        <v>4</v>
      </c>
    </row>
    <row r="81" spans="1:10" ht="22.2" customHeight="1" x14ac:dyDescent="0.4">
      <c r="A81" s="29">
        <f t="shared" si="5"/>
        <v>45147</v>
      </c>
      <c r="B81" s="14" t="str">
        <f t="shared" si="5"/>
        <v>한국농촌경제연구원</v>
      </c>
      <c r="C81" s="14" t="str">
        <f t="shared" si="6"/>
        <v xml:space="preserve"> UPS 2호기</v>
      </c>
      <c r="D81" s="15">
        <v>77</v>
      </c>
      <c r="E81" s="25">
        <v>2.12</v>
      </c>
      <c r="F81" s="25">
        <v>1.54</v>
      </c>
      <c r="G81" s="16"/>
      <c r="H81" s="22"/>
      <c r="I81" s="16">
        <f t="shared" si="7"/>
        <v>0.52</v>
      </c>
      <c r="J81" s="17">
        <f t="shared" si="4"/>
        <v>2.9615384615384617</v>
      </c>
    </row>
    <row r="82" spans="1:10" ht="22.2" customHeight="1" x14ac:dyDescent="0.4">
      <c r="A82" s="29">
        <f t="shared" si="5"/>
        <v>45147</v>
      </c>
      <c r="B82" s="14" t="str">
        <f t="shared" si="5"/>
        <v>한국농촌경제연구원</v>
      </c>
      <c r="C82" s="14" t="str">
        <f t="shared" si="6"/>
        <v xml:space="preserve"> UPS 2호기</v>
      </c>
      <c r="D82" s="15">
        <v>78</v>
      </c>
      <c r="E82" s="25">
        <v>2.12</v>
      </c>
      <c r="F82" s="25">
        <v>1.91</v>
      </c>
      <c r="G82" s="16"/>
      <c r="H82" s="22"/>
      <c r="I82" s="16">
        <f t="shared" si="7"/>
        <v>0.52</v>
      </c>
      <c r="J82" s="17">
        <f t="shared" si="4"/>
        <v>3.6730769230769229</v>
      </c>
    </row>
    <row r="83" spans="1:10" ht="22.2" customHeight="1" x14ac:dyDescent="0.4">
      <c r="A83" s="29">
        <f t="shared" si="5"/>
        <v>45147</v>
      </c>
      <c r="B83" s="14" t="str">
        <f t="shared" si="5"/>
        <v>한국농촌경제연구원</v>
      </c>
      <c r="C83" s="14" t="str">
        <f t="shared" si="6"/>
        <v xml:space="preserve"> UPS 2호기</v>
      </c>
      <c r="D83" s="15">
        <v>79</v>
      </c>
      <c r="E83" s="25">
        <v>2.11</v>
      </c>
      <c r="F83" s="25">
        <v>1.63</v>
      </c>
      <c r="G83" s="16"/>
      <c r="H83" s="22"/>
      <c r="I83" s="16">
        <f t="shared" si="7"/>
        <v>0.52</v>
      </c>
      <c r="J83" s="17">
        <f t="shared" si="4"/>
        <v>3.1346153846153841</v>
      </c>
    </row>
    <row r="84" spans="1:10" ht="22.2" customHeight="1" x14ac:dyDescent="0.4">
      <c r="A84" s="29">
        <f t="shared" si="5"/>
        <v>45147</v>
      </c>
      <c r="B84" s="14" t="str">
        <f t="shared" si="5"/>
        <v>한국농촌경제연구원</v>
      </c>
      <c r="C84" s="14" t="str">
        <f t="shared" si="6"/>
        <v xml:space="preserve"> UPS 2호기</v>
      </c>
      <c r="D84" s="15">
        <v>80</v>
      </c>
      <c r="E84" s="25">
        <v>2.12</v>
      </c>
      <c r="F84" s="25">
        <v>1.62</v>
      </c>
      <c r="G84" s="16"/>
      <c r="H84" s="22"/>
      <c r="I84" s="16">
        <f t="shared" si="7"/>
        <v>0.52</v>
      </c>
      <c r="J84" s="17">
        <f t="shared" si="4"/>
        <v>3.1153846153846154</v>
      </c>
    </row>
    <row r="85" spans="1:10" ht="22.2" customHeight="1" x14ac:dyDescent="0.4">
      <c r="A85" s="29">
        <f t="shared" si="5"/>
        <v>45147</v>
      </c>
      <c r="B85" s="14" t="str">
        <f t="shared" si="5"/>
        <v>한국농촌경제연구원</v>
      </c>
      <c r="C85" s="14" t="str">
        <f t="shared" si="6"/>
        <v xml:space="preserve"> UPS 2호기</v>
      </c>
      <c r="D85" s="15">
        <v>81</v>
      </c>
      <c r="E85" s="25">
        <v>2.06</v>
      </c>
      <c r="F85" s="25">
        <v>1.36</v>
      </c>
      <c r="G85" s="16"/>
      <c r="H85" s="22"/>
      <c r="I85" s="16">
        <f t="shared" si="7"/>
        <v>0.52</v>
      </c>
      <c r="J85" s="17">
        <f t="shared" si="4"/>
        <v>2.6153846153846154</v>
      </c>
    </row>
    <row r="86" spans="1:10" ht="22.2" customHeight="1" x14ac:dyDescent="0.4">
      <c r="A86" s="29">
        <f t="shared" si="5"/>
        <v>45147</v>
      </c>
      <c r="B86" s="14" t="str">
        <f t="shared" si="5"/>
        <v>한국농촌경제연구원</v>
      </c>
      <c r="C86" s="14" t="str">
        <f t="shared" si="6"/>
        <v xml:space="preserve"> UPS 2호기</v>
      </c>
      <c r="D86" s="15">
        <v>82</v>
      </c>
      <c r="E86" s="25">
        <v>2.09</v>
      </c>
      <c r="F86" s="25">
        <v>1.37</v>
      </c>
      <c r="G86" s="16"/>
      <c r="H86" s="22"/>
      <c r="I86" s="16">
        <f t="shared" si="7"/>
        <v>0.52</v>
      </c>
      <c r="J86" s="17">
        <f t="shared" si="4"/>
        <v>2.6346153846153846</v>
      </c>
    </row>
    <row r="87" spans="1:10" ht="22.2" customHeight="1" x14ac:dyDescent="0.4">
      <c r="A87" s="29">
        <f t="shared" si="5"/>
        <v>45147</v>
      </c>
      <c r="B87" s="14" t="str">
        <f t="shared" si="5"/>
        <v>한국농촌경제연구원</v>
      </c>
      <c r="C87" s="14" t="str">
        <f t="shared" si="6"/>
        <v xml:space="preserve"> UPS 2호기</v>
      </c>
      <c r="D87" s="15">
        <v>83</v>
      </c>
      <c r="E87" s="25">
        <v>2.06</v>
      </c>
      <c r="F87" s="25">
        <v>1.59</v>
      </c>
      <c r="G87" s="16"/>
      <c r="H87" s="22"/>
      <c r="I87" s="16">
        <f t="shared" si="7"/>
        <v>0.52</v>
      </c>
      <c r="J87" s="17">
        <f t="shared" si="4"/>
        <v>3.0576923076923079</v>
      </c>
    </row>
    <row r="88" spans="1:10" ht="22.2" customHeight="1" x14ac:dyDescent="0.4">
      <c r="A88" s="29">
        <f t="shared" si="5"/>
        <v>45147</v>
      </c>
      <c r="B88" s="14" t="str">
        <f t="shared" si="5"/>
        <v>한국농촌경제연구원</v>
      </c>
      <c r="C88" s="14" t="str">
        <f t="shared" si="6"/>
        <v xml:space="preserve"> UPS 2호기</v>
      </c>
      <c r="D88" s="15">
        <v>84</v>
      </c>
      <c r="E88" s="25">
        <v>2.06</v>
      </c>
      <c r="F88" s="25">
        <v>1.61</v>
      </c>
      <c r="G88" s="16"/>
      <c r="H88" s="22"/>
      <c r="I88" s="16">
        <f t="shared" si="7"/>
        <v>0.52</v>
      </c>
      <c r="J88" s="17">
        <f t="shared" si="4"/>
        <v>3.0961538461538463</v>
      </c>
    </row>
    <row r="89" spans="1:10" ht="22.2" customHeight="1" x14ac:dyDescent="0.4">
      <c r="A89" s="29">
        <f t="shared" si="5"/>
        <v>45147</v>
      </c>
      <c r="B89" s="14" t="str">
        <f t="shared" si="5"/>
        <v>한국농촌경제연구원</v>
      </c>
      <c r="C89" s="14" t="str">
        <f t="shared" si="6"/>
        <v xml:space="preserve"> UPS 2호기</v>
      </c>
      <c r="D89" s="15">
        <v>85</v>
      </c>
      <c r="E89" s="25">
        <v>2.08</v>
      </c>
      <c r="F89" s="25">
        <v>1.87</v>
      </c>
      <c r="G89" s="16"/>
      <c r="H89" s="22"/>
      <c r="I89" s="16">
        <f t="shared" si="7"/>
        <v>0.52</v>
      </c>
      <c r="J89" s="17">
        <f t="shared" si="4"/>
        <v>3.5961538461538463</v>
      </c>
    </row>
    <row r="90" spans="1:10" ht="22.2" customHeight="1" x14ac:dyDescent="0.4">
      <c r="A90" s="29">
        <f t="shared" si="5"/>
        <v>45147</v>
      </c>
      <c r="B90" s="14" t="str">
        <f t="shared" si="5"/>
        <v>한국농촌경제연구원</v>
      </c>
      <c r="C90" s="14" t="str">
        <f t="shared" si="6"/>
        <v xml:space="preserve"> UPS 2호기</v>
      </c>
      <c r="D90" s="15">
        <v>86</v>
      </c>
      <c r="E90" s="25">
        <v>2.11</v>
      </c>
      <c r="F90" s="25">
        <v>2.38</v>
      </c>
      <c r="G90" s="16"/>
      <c r="H90" s="22"/>
      <c r="I90" s="16">
        <f t="shared" si="7"/>
        <v>0.52</v>
      </c>
      <c r="J90" s="17">
        <f t="shared" si="4"/>
        <v>4.5769230769230766</v>
      </c>
    </row>
    <row r="91" spans="1:10" ht="22.2" customHeight="1" x14ac:dyDescent="0.4">
      <c r="A91" s="29">
        <f t="shared" si="5"/>
        <v>45147</v>
      </c>
      <c r="B91" s="14" t="str">
        <f t="shared" si="5"/>
        <v>한국농촌경제연구원</v>
      </c>
      <c r="C91" s="14" t="str">
        <f t="shared" si="6"/>
        <v xml:space="preserve"> UPS 2호기</v>
      </c>
      <c r="D91" s="15">
        <v>87</v>
      </c>
      <c r="E91" s="25">
        <v>2.11</v>
      </c>
      <c r="F91" s="25">
        <v>2.19</v>
      </c>
      <c r="G91" s="16"/>
      <c r="H91" s="22"/>
      <c r="I91" s="16">
        <f t="shared" si="7"/>
        <v>0.52</v>
      </c>
      <c r="J91" s="17">
        <f t="shared" si="4"/>
        <v>4.2115384615384617</v>
      </c>
    </row>
    <row r="92" spans="1:10" ht="22.2" customHeight="1" x14ac:dyDescent="0.4">
      <c r="A92" s="29">
        <f t="shared" si="5"/>
        <v>45147</v>
      </c>
      <c r="B92" s="14" t="str">
        <f t="shared" si="5"/>
        <v>한국농촌경제연구원</v>
      </c>
      <c r="C92" s="14" t="str">
        <f t="shared" si="6"/>
        <v xml:space="preserve"> UPS 2호기</v>
      </c>
      <c r="D92" s="15">
        <v>88</v>
      </c>
      <c r="E92" s="25">
        <v>2.11</v>
      </c>
      <c r="F92" s="25">
        <v>1.98</v>
      </c>
      <c r="G92" s="16"/>
      <c r="H92" s="22"/>
      <c r="I92" s="16">
        <f t="shared" si="7"/>
        <v>0.52</v>
      </c>
      <c r="J92" s="17">
        <f t="shared" si="4"/>
        <v>3.8076923076923075</v>
      </c>
    </row>
    <row r="93" spans="1:10" ht="22.2" customHeight="1" x14ac:dyDescent="0.4">
      <c r="A93" s="29">
        <f t="shared" si="5"/>
        <v>45147</v>
      </c>
      <c r="B93" s="14" t="str">
        <f t="shared" si="5"/>
        <v>한국농촌경제연구원</v>
      </c>
      <c r="C93" s="14" t="str">
        <f t="shared" si="6"/>
        <v xml:space="preserve"> UPS 2호기</v>
      </c>
      <c r="D93" s="15">
        <v>89</v>
      </c>
      <c r="E93" s="25">
        <v>2.1</v>
      </c>
      <c r="F93" s="25">
        <v>3.75</v>
      </c>
      <c r="G93" s="16"/>
      <c r="H93" s="22"/>
      <c r="I93" s="16">
        <f t="shared" si="7"/>
        <v>0.52</v>
      </c>
      <c r="J93" s="17">
        <f t="shared" si="4"/>
        <v>7.2115384615384617</v>
      </c>
    </row>
    <row r="94" spans="1:10" ht="22.2" customHeight="1" x14ac:dyDescent="0.4">
      <c r="A94" s="29">
        <f t="shared" si="5"/>
        <v>45147</v>
      </c>
      <c r="B94" s="14" t="str">
        <f t="shared" si="5"/>
        <v>한국농촌경제연구원</v>
      </c>
      <c r="C94" s="14" t="str">
        <f t="shared" si="6"/>
        <v xml:space="preserve"> UPS 2호기</v>
      </c>
      <c r="D94" s="15">
        <v>90</v>
      </c>
      <c r="E94" s="25">
        <v>2.06</v>
      </c>
      <c r="F94" s="25">
        <v>2.5</v>
      </c>
      <c r="G94" s="16"/>
      <c r="H94" s="22"/>
      <c r="I94" s="16">
        <f t="shared" si="7"/>
        <v>0.52</v>
      </c>
      <c r="J94" s="17">
        <f t="shared" si="4"/>
        <v>4.8076923076923075</v>
      </c>
    </row>
    <row r="95" spans="1:10" ht="22.2" customHeight="1" x14ac:dyDescent="0.4">
      <c r="A95" s="29">
        <f t="shared" si="5"/>
        <v>45147</v>
      </c>
      <c r="B95" s="14" t="str">
        <f t="shared" si="5"/>
        <v>한국농촌경제연구원</v>
      </c>
      <c r="C95" s="14" t="str">
        <f t="shared" si="6"/>
        <v xml:space="preserve"> UPS 2호기</v>
      </c>
      <c r="D95" s="15">
        <v>91</v>
      </c>
      <c r="E95" s="25">
        <v>2.1</v>
      </c>
      <c r="F95" s="25">
        <v>2.36</v>
      </c>
      <c r="G95" s="16"/>
      <c r="H95" s="22"/>
      <c r="I95" s="16">
        <f t="shared" si="7"/>
        <v>0.52</v>
      </c>
      <c r="J95" s="17">
        <f t="shared" si="4"/>
        <v>4.5384615384615383</v>
      </c>
    </row>
    <row r="96" spans="1:10" ht="22.2" customHeight="1" x14ac:dyDescent="0.4">
      <c r="A96" s="29">
        <f t="shared" si="5"/>
        <v>45147</v>
      </c>
      <c r="B96" s="14" t="str">
        <f t="shared" si="5"/>
        <v>한국농촌경제연구원</v>
      </c>
      <c r="C96" s="14" t="str">
        <f t="shared" si="6"/>
        <v xml:space="preserve"> UPS 2호기</v>
      </c>
      <c r="D96" s="15">
        <v>92</v>
      </c>
      <c r="E96" s="25">
        <v>2.06</v>
      </c>
      <c r="F96" s="25">
        <v>1.34</v>
      </c>
      <c r="G96" s="16"/>
      <c r="H96" s="22"/>
      <c r="I96" s="16">
        <f t="shared" si="7"/>
        <v>0.52</v>
      </c>
      <c r="J96" s="17">
        <f t="shared" si="4"/>
        <v>2.5769230769230771</v>
      </c>
    </row>
    <row r="97" spans="1:10" ht="22.2" customHeight="1" x14ac:dyDescent="0.4">
      <c r="A97" s="29">
        <f t="shared" si="5"/>
        <v>45147</v>
      </c>
      <c r="B97" s="14" t="str">
        <f t="shared" si="5"/>
        <v>한국농촌경제연구원</v>
      </c>
      <c r="C97" s="14" t="str">
        <f t="shared" si="6"/>
        <v xml:space="preserve"> UPS 2호기</v>
      </c>
      <c r="D97" s="15">
        <v>93</v>
      </c>
      <c r="E97" s="25">
        <v>2.06</v>
      </c>
      <c r="F97" s="25">
        <v>1.43</v>
      </c>
      <c r="G97" s="16"/>
      <c r="H97" s="22"/>
      <c r="I97" s="16">
        <f t="shared" si="7"/>
        <v>0.52</v>
      </c>
      <c r="J97" s="17">
        <f t="shared" si="4"/>
        <v>2.75</v>
      </c>
    </row>
    <row r="98" spans="1:10" ht="22.2" customHeight="1" x14ac:dyDescent="0.4">
      <c r="A98" s="29">
        <f t="shared" si="5"/>
        <v>45147</v>
      </c>
      <c r="B98" s="14" t="str">
        <f t="shared" si="5"/>
        <v>한국농촌경제연구원</v>
      </c>
      <c r="C98" s="14" t="str">
        <f t="shared" si="6"/>
        <v xml:space="preserve"> UPS 2호기</v>
      </c>
      <c r="D98" s="15">
        <v>94</v>
      </c>
      <c r="E98" s="25">
        <v>2.06</v>
      </c>
      <c r="F98" s="25">
        <v>1.53</v>
      </c>
      <c r="G98" s="16"/>
      <c r="H98" s="22"/>
      <c r="I98" s="16">
        <f t="shared" si="7"/>
        <v>0.52</v>
      </c>
      <c r="J98" s="17">
        <f t="shared" si="4"/>
        <v>2.9423076923076921</v>
      </c>
    </row>
    <row r="99" spans="1:10" ht="22.2" customHeight="1" x14ac:dyDescent="0.4">
      <c r="A99" s="29">
        <f t="shared" si="5"/>
        <v>45147</v>
      </c>
      <c r="B99" s="14" t="str">
        <f t="shared" si="5"/>
        <v>한국농촌경제연구원</v>
      </c>
      <c r="C99" s="14" t="str">
        <f t="shared" si="6"/>
        <v xml:space="preserve"> UPS 2호기</v>
      </c>
      <c r="D99" s="15">
        <v>95</v>
      </c>
      <c r="E99" s="25">
        <v>2.06</v>
      </c>
      <c r="F99" s="25">
        <v>1.22</v>
      </c>
      <c r="G99" s="16"/>
      <c r="H99" s="22"/>
      <c r="I99" s="16">
        <f t="shared" si="7"/>
        <v>0.52</v>
      </c>
      <c r="J99" s="17">
        <f t="shared" si="4"/>
        <v>2.3461538461538458</v>
      </c>
    </row>
    <row r="100" spans="1:10" ht="22.2" customHeight="1" x14ac:dyDescent="0.4">
      <c r="A100" s="29">
        <f t="shared" si="5"/>
        <v>45147</v>
      </c>
      <c r="B100" s="14" t="str">
        <f t="shared" si="5"/>
        <v>한국농촌경제연구원</v>
      </c>
      <c r="C100" s="14" t="str">
        <f t="shared" si="6"/>
        <v xml:space="preserve"> UPS 2호기</v>
      </c>
      <c r="D100" s="15">
        <v>96</v>
      </c>
      <c r="E100" s="25">
        <v>2.09</v>
      </c>
      <c r="F100" s="25">
        <v>1.69</v>
      </c>
      <c r="G100" s="16"/>
      <c r="H100" s="22"/>
      <c r="I100" s="16">
        <f t="shared" si="7"/>
        <v>0.52</v>
      </c>
      <c r="J100" s="17">
        <f t="shared" si="4"/>
        <v>3.25</v>
      </c>
    </row>
    <row r="101" spans="1:10" ht="22.2" customHeight="1" x14ac:dyDescent="0.4">
      <c r="A101" s="29">
        <f t="shared" si="5"/>
        <v>45147</v>
      </c>
      <c r="B101" s="14" t="str">
        <f t="shared" si="5"/>
        <v>한국농촌경제연구원</v>
      </c>
      <c r="C101" s="14" t="str">
        <f t="shared" si="6"/>
        <v xml:space="preserve"> UPS 2호기</v>
      </c>
      <c r="D101" s="15">
        <v>97</v>
      </c>
      <c r="E101" s="25">
        <v>2.09</v>
      </c>
      <c r="F101" s="25">
        <v>1.79</v>
      </c>
      <c r="G101" s="16"/>
      <c r="H101" s="22"/>
      <c r="I101" s="16">
        <f t="shared" si="7"/>
        <v>0.52</v>
      </c>
      <c r="J101" s="17">
        <f t="shared" si="4"/>
        <v>3.4423076923076921</v>
      </c>
    </row>
    <row r="102" spans="1:10" ht="22.2" customHeight="1" x14ac:dyDescent="0.4">
      <c r="A102" s="29">
        <f t="shared" si="5"/>
        <v>45147</v>
      </c>
      <c r="B102" s="14" t="str">
        <f t="shared" si="5"/>
        <v>한국농촌경제연구원</v>
      </c>
      <c r="C102" s="14" t="str">
        <f t="shared" si="6"/>
        <v xml:space="preserve"> UPS 2호기</v>
      </c>
      <c r="D102" s="15">
        <v>98</v>
      </c>
      <c r="E102" s="25">
        <v>2.11</v>
      </c>
      <c r="F102" s="25">
        <v>1.53</v>
      </c>
      <c r="G102" s="16"/>
      <c r="H102" s="22"/>
      <c r="I102" s="16">
        <f t="shared" si="7"/>
        <v>0.52</v>
      </c>
      <c r="J102" s="17">
        <f t="shared" si="4"/>
        <v>2.9423076923076921</v>
      </c>
    </row>
    <row r="103" spans="1:10" ht="22.2" customHeight="1" x14ac:dyDescent="0.4">
      <c r="A103" s="29">
        <f t="shared" si="5"/>
        <v>45147</v>
      </c>
      <c r="B103" s="14" t="str">
        <f t="shared" si="5"/>
        <v>한국농촌경제연구원</v>
      </c>
      <c r="C103" s="14" t="str">
        <f t="shared" si="6"/>
        <v xml:space="preserve"> UPS 2호기</v>
      </c>
      <c r="D103" s="15">
        <v>99</v>
      </c>
      <c r="E103" s="25">
        <v>2.12</v>
      </c>
      <c r="F103" s="25">
        <v>2.06</v>
      </c>
      <c r="G103" s="16"/>
      <c r="H103" s="22"/>
      <c r="I103" s="16">
        <f t="shared" si="7"/>
        <v>0.52</v>
      </c>
      <c r="J103" s="17">
        <f t="shared" si="4"/>
        <v>3.9615384615384617</v>
      </c>
    </row>
    <row r="104" spans="1:10" ht="22.2" customHeight="1" x14ac:dyDescent="0.4">
      <c r="A104" s="29">
        <f t="shared" si="5"/>
        <v>45147</v>
      </c>
      <c r="B104" s="14" t="str">
        <f t="shared" si="5"/>
        <v>한국농촌경제연구원</v>
      </c>
      <c r="C104" s="14" t="str">
        <f t="shared" si="6"/>
        <v xml:space="preserve"> UPS 2호기</v>
      </c>
      <c r="D104" s="15">
        <v>100</v>
      </c>
      <c r="E104" s="25">
        <v>2.1</v>
      </c>
      <c r="F104" s="25">
        <v>1.46</v>
      </c>
      <c r="G104" s="16"/>
      <c r="H104" s="22"/>
      <c r="I104" s="16">
        <f t="shared" si="7"/>
        <v>0.52</v>
      </c>
      <c r="J104" s="17">
        <f t="shared" si="4"/>
        <v>2.8076923076923075</v>
      </c>
    </row>
    <row r="105" spans="1:10" ht="22.2" customHeight="1" x14ac:dyDescent="0.4">
      <c r="A105" s="29">
        <f t="shared" si="5"/>
        <v>45147</v>
      </c>
      <c r="B105" s="14" t="str">
        <f t="shared" si="5"/>
        <v>한국농촌경제연구원</v>
      </c>
      <c r="C105" s="14" t="str">
        <f t="shared" si="6"/>
        <v xml:space="preserve"> UPS 2호기</v>
      </c>
      <c r="D105" s="15">
        <v>101</v>
      </c>
      <c r="E105" s="25">
        <v>2.1</v>
      </c>
      <c r="F105" s="25">
        <v>1.64</v>
      </c>
      <c r="G105" s="16"/>
      <c r="H105" s="22"/>
      <c r="I105" s="16">
        <f t="shared" si="7"/>
        <v>0.52</v>
      </c>
      <c r="J105" s="17">
        <f t="shared" si="4"/>
        <v>3.1538461538461537</v>
      </c>
    </row>
    <row r="106" spans="1:10" ht="22.2" customHeight="1" x14ac:dyDescent="0.4">
      <c r="A106" s="29">
        <f t="shared" si="5"/>
        <v>45147</v>
      </c>
      <c r="B106" s="14" t="str">
        <f t="shared" si="5"/>
        <v>한국농촌경제연구원</v>
      </c>
      <c r="C106" s="14" t="str">
        <f t="shared" si="6"/>
        <v xml:space="preserve"> UPS 2호기</v>
      </c>
      <c r="D106" s="15">
        <v>102</v>
      </c>
      <c r="E106" s="25">
        <v>2.09</v>
      </c>
      <c r="F106" s="25">
        <v>1.37</v>
      </c>
      <c r="G106" s="16"/>
      <c r="H106" s="22"/>
      <c r="I106" s="16">
        <f t="shared" si="7"/>
        <v>0.52</v>
      </c>
      <c r="J106" s="17">
        <f t="shared" si="4"/>
        <v>2.6346153846153846</v>
      </c>
    </row>
    <row r="107" spans="1:10" ht="22.2" customHeight="1" x14ac:dyDescent="0.4">
      <c r="A107" s="29">
        <f t="shared" si="5"/>
        <v>45147</v>
      </c>
      <c r="B107" s="14" t="str">
        <f t="shared" si="5"/>
        <v>한국농촌경제연구원</v>
      </c>
      <c r="C107" s="14" t="str">
        <f t="shared" si="6"/>
        <v xml:space="preserve"> UPS 2호기</v>
      </c>
      <c r="D107" s="15">
        <v>103</v>
      </c>
      <c r="E107" s="25">
        <v>2.08</v>
      </c>
      <c r="F107" s="25">
        <v>1.56</v>
      </c>
      <c r="G107" s="16"/>
      <c r="H107" s="22"/>
      <c r="I107" s="16">
        <f t="shared" si="7"/>
        <v>0.52</v>
      </c>
      <c r="J107" s="17">
        <f t="shared" si="4"/>
        <v>3</v>
      </c>
    </row>
    <row r="108" spans="1:10" ht="22.2" customHeight="1" x14ac:dyDescent="0.4">
      <c r="A108" s="29">
        <f t="shared" si="5"/>
        <v>45147</v>
      </c>
      <c r="B108" s="14" t="str">
        <f t="shared" si="5"/>
        <v>한국농촌경제연구원</v>
      </c>
      <c r="C108" s="14" t="str">
        <f t="shared" si="6"/>
        <v xml:space="preserve"> UPS 2호기</v>
      </c>
      <c r="D108" s="15">
        <v>104</v>
      </c>
      <c r="E108" s="25">
        <v>2.09</v>
      </c>
      <c r="F108" s="25">
        <v>1.59</v>
      </c>
      <c r="G108" s="16"/>
      <c r="H108" s="22"/>
      <c r="I108" s="16">
        <f t="shared" si="7"/>
        <v>0.52</v>
      </c>
      <c r="J108" s="17">
        <f t="shared" si="4"/>
        <v>3.0576923076923079</v>
      </c>
    </row>
    <row r="109" spans="1:10" ht="22.2" customHeight="1" x14ac:dyDescent="0.4">
      <c r="A109" s="29">
        <f t="shared" si="5"/>
        <v>45147</v>
      </c>
      <c r="B109" s="14" t="str">
        <f t="shared" si="5"/>
        <v>한국농촌경제연구원</v>
      </c>
      <c r="C109" s="14" t="str">
        <f t="shared" si="6"/>
        <v xml:space="preserve"> UPS 2호기</v>
      </c>
      <c r="D109" s="15">
        <v>105</v>
      </c>
      <c r="E109" s="25">
        <v>2.06</v>
      </c>
      <c r="F109" s="25">
        <v>1.36</v>
      </c>
      <c r="G109" s="16"/>
      <c r="H109" s="22"/>
      <c r="I109" s="16">
        <f t="shared" si="7"/>
        <v>0.52</v>
      </c>
      <c r="J109" s="17">
        <f t="shared" si="4"/>
        <v>2.6153846153846154</v>
      </c>
    </row>
    <row r="110" spans="1:10" ht="22.2" customHeight="1" x14ac:dyDescent="0.4">
      <c r="A110" s="29">
        <f t="shared" si="5"/>
        <v>45147</v>
      </c>
      <c r="B110" s="14" t="str">
        <f t="shared" si="5"/>
        <v>한국농촌경제연구원</v>
      </c>
      <c r="C110" s="14" t="str">
        <f t="shared" si="6"/>
        <v xml:space="preserve"> UPS 2호기</v>
      </c>
      <c r="D110" s="15">
        <v>106</v>
      </c>
      <c r="E110" s="25">
        <v>2.06</v>
      </c>
      <c r="F110" s="25">
        <v>1.35</v>
      </c>
      <c r="G110" s="16"/>
      <c r="H110" s="22"/>
      <c r="I110" s="16">
        <f t="shared" si="7"/>
        <v>0.52</v>
      </c>
      <c r="J110" s="17">
        <f t="shared" si="4"/>
        <v>2.5961538461538463</v>
      </c>
    </row>
    <row r="111" spans="1:10" ht="22.2" customHeight="1" x14ac:dyDescent="0.4">
      <c r="A111" s="29">
        <f t="shared" si="5"/>
        <v>45147</v>
      </c>
      <c r="B111" s="14" t="str">
        <f t="shared" si="5"/>
        <v>한국농촌경제연구원</v>
      </c>
      <c r="C111" s="14" t="str">
        <f t="shared" si="6"/>
        <v xml:space="preserve"> UPS 2호기</v>
      </c>
      <c r="D111" s="15">
        <v>107</v>
      </c>
      <c r="E111" s="25">
        <v>2.09</v>
      </c>
      <c r="F111" s="25">
        <v>1.76</v>
      </c>
      <c r="G111" s="16"/>
      <c r="H111" s="22"/>
      <c r="I111" s="16">
        <f t="shared" si="7"/>
        <v>0.52</v>
      </c>
      <c r="J111" s="17">
        <f t="shared" si="4"/>
        <v>3.3846153846153846</v>
      </c>
    </row>
    <row r="112" spans="1:10" ht="22.2" customHeight="1" x14ac:dyDescent="0.4">
      <c r="A112" s="29">
        <f t="shared" si="5"/>
        <v>45147</v>
      </c>
      <c r="B112" s="14" t="str">
        <f t="shared" si="5"/>
        <v>한국농촌경제연구원</v>
      </c>
      <c r="C112" s="14" t="str">
        <f t="shared" si="6"/>
        <v xml:space="preserve"> UPS 2호기</v>
      </c>
      <c r="D112" s="15">
        <v>108</v>
      </c>
      <c r="E112" s="25">
        <v>2.1</v>
      </c>
      <c r="F112" s="25">
        <v>1.89</v>
      </c>
      <c r="G112" s="16"/>
      <c r="H112" s="22"/>
      <c r="I112" s="16">
        <f t="shared" si="7"/>
        <v>0.52</v>
      </c>
      <c r="J112" s="17">
        <f t="shared" si="4"/>
        <v>3.6346153846153841</v>
      </c>
    </row>
    <row r="113" spans="1:10" ht="22.2" customHeight="1" x14ac:dyDescent="0.4">
      <c r="A113" s="29">
        <f t="shared" si="5"/>
        <v>45147</v>
      </c>
      <c r="B113" s="14" t="str">
        <f t="shared" si="5"/>
        <v>한국농촌경제연구원</v>
      </c>
      <c r="C113" s="14" t="str">
        <f t="shared" si="6"/>
        <v xml:space="preserve"> UPS 2호기</v>
      </c>
      <c r="D113" s="15">
        <v>109</v>
      </c>
      <c r="E113" s="25">
        <v>2.08</v>
      </c>
      <c r="F113" s="25">
        <v>1.46</v>
      </c>
      <c r="G113" s="16"/>
      <c r="H113" s="22"/>
      <c r="I113" s="16">
        <f t="shared" si="7"/>
        <v>0.52</v>
      </c>
      <c r="J113" s="17">
        <f t="shared" si="4"/>
        <v>2.8076923076923075</v>
      </c>
    </row>
    <row r="114" spans="1:10" ht="22.2" customHeight="1" x14ac:dyDescent="0.4">
      <c r="A114" s="29">
        <f t="shared" si="5"/>
        <v>45147</v>
      </c>
      <c r="B114" s="14" t="str">
        <f t="shared" si="5"/>
        <v>한국농촌경제연구원</v>
      </c>
      <c r="C114" s="14" t="str">
        <f t="shared" si="6"/>
        <v xml:space="preserve"> UPS 2호기</v>
      </c>
      <c r="D114" s="15">
        <v>110</v>
      </c>
      <c r="E114" s="25">
        <v>2.1</v>
      </c>
      <c r="F114" s="25">
        <v>1.9</v>
      </c>
      <c r="G114" s="16"/>
      <c r="H114" s="22"/>
      <c r="I114" s="16">
        <f t="shared" si="7"/>
        <v>0.52</v>
      </c>
      <c r="J114" s="17">
        <f t="shared" si="4"/>
        <v>3.6538461538461537</v>
      </c>
    </row>
    <row r="115" spans="1:10" ht="22.2" customHeight="1" x14ac:dyDescent="0.4">
      <c r="A115" s="29">
        <f t="shared" si="5"/>
        <v>45147</v>
      </c>
      <c r="B115" s="14" t="str">
        <f t="shared" si="5"/>
        <v>한국농촌경제연구원</v>
      </c>
      <c r="C115" s="14" t="str">
        <f t="shared" si="6"/>
        <v xml:space="preserve"> UPS 2호기</v>
      </c>
      <c r="D115" s="15">
        <v>111</v>
      </c>
      <c r="E115" s="25">
        <v>2.08</v>
      </c>
      <c r="F115" s="25">
        <v>1.58</v>
      </c>
      <c r="G115" s="16"/>
      <c r="H115" s="22"/>
      <c r="I115" s="16">
        <f t="shared" si="7"/>
        <v>0.52</v>
      </c>
      <c r="J115" s="17">
        <f t="shared" si="4"/>
        <v>3.0384615384615383</v>
      </c>
    </row>
    <row r="116" spans="1:10" ht="22.2" customHeight="1" x14ac:dyDescent="0.4">
      <c r="A116" s="29">
        <f t="shared" si="5"/>
        <v>45147</v>
      </c>
      <c r="B116" s="14" t="str">
        <f t="shared" si="5"/>
        <v>한국농촌경제연구원</v>
      </c>
      <c r="C116" s="14" t="str">
        <f t="shared" si="6"/>
        <v xml:space="preserve"> UPS 2호기</v>
      </c>
      <c r="D116" s="15">
        <v>112</v>
      </c>
      <c r="E116" s="25">
        <v>2.08</v>
      </c>
      <c r="F116" s="25">
        <v>1.63</v>
      </c>
      <c r="G116" s="16"/>
      <c r="H116" s="22"/>
      <c r="I116" s="16">
        <f t="shared" si="7"/>
        <v>0.52</v>
      </c>
      <c r="J116" s="17">
        <f t="shared" si="4"/>
        <v>3.1346153846153841</v>
      </c>
    </row>
    <row r="117" spans="1:10" ht="22.2" customHeight="1" x14ac:dyDescent="0.4">
      <c r="A117" s="29">
        <f t="shared" si="5"/>
        <v>45147</v>
      </c>
      <c r="B117" s="14" t="str">
        <f t="shared" si="5"/>
        <v>한국농촌경제연구원</v>
      </c>
      <c r="C117" s="14" t="str">
        <f t="shared" si="6"/>
        <v xml:space="preserve"> UPS 2호기</v>
      </c>
      <c r="D117" s="15">
        <v>113</v>
      </c>
      <c r="E117" s="25">
        <v>2.1</v>
      </c>
      <c r="F117" s="25">
        <v>1.94</v>
      </c>
      <c r="G117" s="16"/>
      <c r="H117" s="22"/>
      <c r="I117" s="16">
        <f t="shared" si="7"/>
        <v>0.52</v>
      </c>
      <c r="J117" s="17">
        <f t="shared" si="4"/>
        <v>3.7307692307692304</v>
      </c>
    </row>
    <row r="118" spans="1:10" ht="22.2" customHeight="1" x14ac:dyDescent="0.4">
      <c r="A118" s="29">
        <f t="shared" si="5"/>
        <v>45147</v>
      </c>
      <c r="B118" s="14" t="str">
        <f t="shared" si="5"/>
        <v>한국농촌경제연구원</v>
      </c>
      <c r="C118" s="14" t="str">
        <f t="shared" si="6"/>
        <v xml:space="preserve"> UPS 2호기</v>
      </c>
      <c r="D118" s="15">
        <v>114</v>
      </c>
      <c r="E118" s="25">
        <v>2.09</v>
      </c>
      <c r="F118" s="25">
        <v>1.38</v>
      </c>
      <c r="G118" s="16"/>
      <c r="H118" s="22"/>
      <c r="I118" s="16">
        <f t="shared" si="7"/>
        <v>0.52</v>
      </c>
      <c r="J118" s="17">
        <f t="shared" si="4"/>
        <v>2.6538461538461537</v>
      </c>
    </row>
    <row r="119" spans="1:10" ht="22.2" customHeight="1" x14ac:dyDescent="0.4">
      <c r="A119" s="29">
        <f t="shared" si="5"/>
        <v>45147</v>
      </c>
      <c r="B119" s="14" t="str">
        <f t="shared" si="5"/>
        <v>한국농촌경제연구원</v>
      </c>
      <c r="C119" s="14" t="str">
        <f t="shared" si="6"/>
        <v xml:space="preserve"> UPS 2호기</v>
      </c>
      <c r="D119" s="15">
        <v>115</v>
      </c>
      <c r="E119" s="25">
        <v>2.06</v>
      </c>
      <c r="F119" s="25">
        <v>1.4</v>
      </c>
      <c r="G119" s="16"/>
      <c r="H119" s="22"/>
      <c r="I119" s="16">
        <f t="shared" si="7"/>
        <v>0.52</v>
      </c>
      <c r="J119" s="17">
        <f t="shared" si="4"/>
        <v>2.6923076923076921</v>
      </c>
    </row>
    <row r="120" spans="1:10" ht="22.2" customHeight="1" x14ac:dyDescent="0.4">
      <c r="A120" s="29">
        <f t="shared" si="5"/>
        <v>45147</v>
      </c>
      <c r="B120" s="14" t="str">
        <f t="shared" si="5"/>
        <v>한국농촌경제연구원</v>
      </c>
      <c r="C120" s="14" t="str">
        <f t="shared" si="6"/>
        <v xml:space="preserve"> UPS 2호기</v>
      </c>
      <c r="D120" s="15">
        <v>116</v>
      </c>
      <c r="E120" s="25">
        <v>2.09</v>
      </c>
      <c r="F120" s="25">
        <v>1.67</v>
      </c>
      <c r="G120" s="16"/>
      <c r="H120" s="22"/>
      <c r="I120" s="16">
        <f t="shared" si="7"/>
        <v>0.52</v>
      </c>
      <c r="J120" s="17">
        <f t="shared" si="4"/>
        <v>3.2115384615384612</v>
      </c>
    </row>
    <row r="121" spans="1:10" ht="22.2" customHeight="1" x14ac:dyDescent="0.4">
      <c r="A121" s="29">
        <f t="shared" si="5"/>
        <v>45147</v>
      </c>
      <c r="B121" s="14" t="str">
        <f t="shared" si="5"/>
        <v>한국농촌경제연구원</v>
      </c>
      <c r="C121" s="14" t="str">
        <f t="shared" si="6"/>
        <v xml:space="preserve"> UPS 2호기</v>
      </c>
      <c r="D121" s="15">
        <v>117</v>
      </c>
      <c r="E121" s="25">
        <v>2.08</v>
      </c>
      <c r="F121" s="25">
        <v>1.33</v>
      </c>
      <c r="G121" s="16"/>
      <c r="H121" s="22"/>
      <c r="I121" s="16">
        <f t="shared" si="7"/>
        <v>0.52</v>
      </c>
      <c r="J121" s="17">
        <f t="shared" si="4"/>
        <v>2.5576923076923079</v>
      </c>
    </row>
    <row r="122" spans="1:10" ht="22.2" customHeight="1" x14ac:dyDescent="0.4">
      <c r="A122" s="29">
        <f t="shared" si="5"/>
        <v>45147</v>
      </c>
      <c r="B122" s="14" t="str">
        <f t="shared" si="5"/>
        <v>한국농촌경제연구원</v>
      </c>
      <c r="C122" s="14" t="str">
        <f t="shared" si="6"/>
        <v xml:space="preserve"> UPS 2호기</v>
      </c>
      <c r="D122" s="15">
        <v>118</v>
      </c>
      <c r="E122" s="25">
        <v>2.08</v>
      </c>
      <c r="F122" s="25">
        <v>1.47</v>
      </c>
      <c r="G122" s="16"/>
      <c r="H122" s="22"/>
      <c r="I122" s="16">
        <f t="shared" si="7"/>
        <v>0.52</v>
      </c>
      <c r="J122" s="17">
        <f t="shared" si="4"/>
        <v>2.8269230769230766</v>
      </c>
    </row>
    <row r="123" spans="1:10" ht="22.2" customHeight="1" x14ac:dyDescent="0.4">
      <c r="A123" s="29">
        <f t="shared" si="5"/>
        <v>45147</v>
      </c>
      <c r="B123" s="14" t="str">
        <f t="shared" si="5"/>
        <v>한국농촌경제연구원</v>
      </c>
      <c r="C123" s="14" t="str">
        <f t="shared" si="6"/>
        <v xml:space="preserve"> UPS 2호기</v>
      </c>
      <c r="D123" s="15">
        <v>119</v>
      </c>
      <c r="E123" s="25">
        <v>2.08</v>
      </c>
      <c r="F123" s="25">
        <v>1.34</v>
      </c>
      <c r="G123" s="16"/>
      <c r="H123" s="22"/>
      <c r="I123" s="16">
        <f t="shared" si="7"/>
        <v>0.52</v>
      </c>
      <c r="J123" s="17">
        <f t="shared" si="4"/>
        <v>2.5769230769230771</v>
      </c>
    </row>
    <row r="124" spans="1:10" ht="22.2" customHeight="1" x14ac:dyDescent="0.4">
      <c r="A124" s="29">
        <f t="shared" si="5"/>
        <v>45147</v>
      </c>
      <c r="B124" s="14" t="str">
        <f t="shared" si="5"/>
        <v>한국농촌경제연구원</v>
      </c>
      <c r="C124" s="14" t="str">
        <f t="shared" si="6"/>
        <v xml:space="preserve"> UPS 2호기</v>
      </c>
      <c r="D124" s="15">
        <v>120</v>
      </c>
      <c r="E124" s="25">
        <v>2.08</v>
      </c>
      <c r="F124" s="25">
        <v>1.54</v>
      </c>
      <c r="G124" s="16"/>
      <c r="H124" s="22"/>
      <c r="I124" s="16">
        <f t="shared" si="7"/>
        <v>0.52</v>
      </c>
      <c r="J124" s="17">
        <f t="shared" si="4"/>
        <v>2.9615384615384617</v>
      </c>
    </row>
    <row r="125" spans="1:10" ht="22.2" customHeight="1" x14ac:dyDescent="0.4">
      <c r="A125" s="29">
        <f t="shared" si="5"/>
        <v>45147</v>
      </c>
      <c r="B125" s="14" t="str">
        <f t="shared" si="5"/>
        <v>한국농촌경제연구원</v>
      </c>
      <c r="C125" s="14" t="str">
        <f t="shared" si="6"/>
        <v xml:space="preserve"> UPS 2호기</v>
      </c>
      <c r="D125" s="15">
        <v>121</v>
      </c>
      <c r="E125" s="25">
        <v>2.1</v>
      </c>
      <c r="F125" s="25">
        <v>1.73</v>
      </c>
      <c r="G125" s="16"/>
      <c r="H125" s="22"/>
      <c r="I125" s="16">
        <f t="shared" si="7"/>
        <v>0.52</v>
      </c>
      <c r="J125" s="17">
        <f t="shared" si="4"/>
        <v>3.3269230769230766</v>
      </c>
    </row>
    <row r="126" spans="1:10" ht="22.2" customHeight="1" x14ac:dyDescent="0.4">
      <c r="A126" s="29">
        <f t="shared" si="5"/>
        <v>45147</v>
      </c>
      <c r="B126" s="14" t="str">
        <f t="shared" si="5"/>
        <v>한국농촌경제연구원</v>
      </c>
      <c r="C126" s="14" t="str">
        <f t="shared" si="6"/>
        <v xml:space="preserve"> UPS 2호기</v>
      </c>
      <c r="D126" s="15">
        <v>122</v>
      </c>
      <c r="E126" s="25">
        <v>2.1</v>
      </c>
      <c r="F126" s="25">
        <v>1.61</v>
      </c>
      <c r="G126" s="16"/>
      <c r="H126" s="22"/>
      <c r="I126" s="16">
        <f t="shared" si="7"/>
        <v>0.52</v>
      </c>
      <c r="J126" s="17">
        <f t="shared" si="4"/>
        <v>3.0961538461538463</v>
      </c>
    </row>
    <row r="127" spans="1:10" ht="22.2" customHeight="1" x14ac:dyDescent="0.4">
      <c r="A127" s="29">
        <f t="shared" si="5"/>
        <v>45147</v>
      </c>
      <c r="B127" s="14" t="str">
        <f t="shared" si="5"/>
        <v>한국농촌경제연구원</v>
      </c>
      <c r="C127" s="14" t="str">
        <f t="shared" si="6"/>
        <v xml:space="preserve"> UPS 2호기</v>
      </c>
      <c r="D127" s="15">
        <v>123</v>
      </c>
      <c r="E127" s="25">
        <v>2.06</v>
      </c>
      <c r="F127" s="25">
        <v>1.38</v>
      </c>
      <c r="G127" s="16"/>
      <c r="H127" s="22"/>
      <c r="I127" s="16">
        <f t="shared" si="7"/>
        <v>0.52</v>
      </c>
      <c r="J127" s="17">
        <f t="shared" si="4"/>
        <v>2.6538461538461537</v>
      </c>
    </row>
    <row r="128" spans="1:10" ht="22.2" customHeight="1" x14ac:dyDescent="0.4">
      <c r="A128" s="29">
        <f t="shared" si="5"/>
        <v>45147</v>
      </c>
      <c r="B128" s="14" t="str">
        <f t="shared" si="5"/>
        <v>한국농촌경제연구원</v>
      </c>
      <c r="C128" s="14" t="str">
        <f t="shared" si="6"/>
        <v xml:space="preserve"> UPS 2호기</v>
      </c>
      <c r="D128" s="15">
        <v>124</v>
      </c>
      <c r="E128" s="25">
        <v>2.06</v>
      </c>
      <c r="F128" s="25">
        <v>1.43</v>
      </c>
      <c r="G128" s="16"/>
      <c r="H128" s="22"/>
      <c r="I128" s="16">
        <f t="shared" si="7"/>
        <v>0.52</v>
      </c>
      <c r="J128" s="17">
        <f t="shared" si="4"/>
        <v>2.75</v>
      </c>
    </row>
    <row r="129" spans="1:10" ht="22.2" customHeight="1" x14ac:dyDescent="0.4">
      <c r="A129" s="29">
        <f t="shared" si="5"/>
        <v>45147</v>
      </c>
      <c r="B129" s="14" t="str">
        <f t="shared" si="5"/>
        <v>한국농촌경제연구원</v>
      </c>
      <c r="C129" s="14" t="str">
        <f t="shared" si="6"/>
        <v xml:space="preserve"> UPS 2호기</v>
      </c>
      <c r="D129" s="15">
        <v>125</v>
      </c>
      <c r="E129" s="25">
        <v>2.06</v>
      </c>
      <c r="F129" s="25">
        <v>1.51</v>
      </c>
      <c r="G129" s="16"/>
      <c r="H129" s="22"/>
      <c r="I129" s="16">
        <f t="shared" si="7"/>
        <v>0.52</v>
      </c>
      <c r="J129" s="17">
        <f t="shared" si="4"/>
        <v>2.9038461538461537</v>
      </c>
    </row>
    <row r="130" spans="1:10" ht="22.2" customHeight="1" x14ac:dyDescent="0.4">
      <c r="A130" s="29">
        <f t="shared" si="5"/>
        <v>45147</v>
      </c>
      <c r="B130" s="14" t="str">
        <f t="shared" si="5"/>
        <v>한국농촌경제연구원</v>
      </c>
      <c r="C130" s="14" t="str">
        <f t="shared" si="6"/>
        <v xml:space="preserve"> UPS 2호기</v>
      </c>
      <c r="D130" s="15">
        <v>126</v>
      </c>
      <c r="E130" s="25">
        <v>2.1</v>
      </c>
      <c r="F130" s="25">
        <v>1.93</v>
      </c>
      <c r="G130" s="16"/>
      <c r="H130" s="22"/>
      <c r="I130" s="16">
        <f t="shared" si="7"/>
        <v>0.52</v>
      </c>
      <c r="J130" s="17">
        <f t="shared" si="4"/>
        <v>3.7115384615384612</v>
      </c>
    </row>
    <row r="131" spans="1:10" ht="22.2" customHeight="1" x14ac:dyDescent="0.4">
      <c r="A131" s="29">
        <f t="shared" si="5"/>
        <v>45147</v>
      </c>
      <c r="B131" s="14" t="str">
        <f t="shared" si="5"/>
        <v>한국농촌경제연구원</v>
      </c>
      <c r="C131" s="14" t="str">
        <f t="shared" si="6"/>
        <v xml:space="preserve"> UPS 2호기</v>
      </c>
      <c r="D131" s="15">
        <v>127</v>
      </c>
      <c r="E131" s="25">
        <v>2.1</v>
      </c>
      <c r="F131" s="25">
        <v>1.75</v>
      </c>
      <c r="G131" s="16"/>
      <c r="H131" s="22"/>
      <c r="I131" s="16">
        <f t="shared" si="7"/>
        <v>0.52</v>
      </c>
      <c r="J131" s="17">
        <f t="shared" si="4"/>
        <v>3.3653846153846154</v>
      </c>
    </row>
    <row r="132" spans="1:10" ht="22.2" customHeight="1" x14ac:dyDescent="0.4">
      <c r="A132" s="29">
        <f t="shared" si="5"/>
        <v>45147</v>
      </c>
      <c r="B132" s="14" t="str">
        <f t="shared" si="5"/>
        <v>한국농촌경제연구원</v>
      </c>
      <c r="C132" s="14" t="str">
        <f t="shared" si="6"/>
        <v xml:space="preserve"> UPS 2호기</v>
      </c>
      <c r="D132" s="15">
        <v>128</v>
      </c>
      <c r="E132" s="25">
        <v>2.1</v>
      </c>
      <c r="F132" s="25">
        <v>2.16</v>
      </c>
      <c r="G132" s="16"/>
      <c r="H132" s="22"/>
      <c r="I132" s="16">
        <f t="shared" si="7"/>
        <v>0.52</v>
      </c>
      <c r="J132" s="17">
        <f t="shared" si="4"/>
        <v>4.1538461538461542</v>
      </c>
    </row>
    <row r="133" spans="1:10" ht="22.2" customHeight="1" x14ac:dyDescent="0.4">
      <c r="A133" s="29">
        <f t="shared" si="5"/>
        <v>45147</v>
      </c>
      <c r="B133" s="14" t="str">
        <f t="shared" si="5"/>
        <v>한국농촌경제연구원</v>
      </c>
      <c r="C133" s="14" t="str">
        <f t="shared" si="6"/>
        <v xml:space="preserve"> UPS 2호기</v>
      </c>
      <c r="D133" s="15">
        <v>129</v>
      </c>
      <c r="E133" s="25">
        <v>2.06</v>
      </c>
      <c r="F133" s="25">
        <v>1.84</v>
      </c>
      <c r="G133" s="16"/>
      <c r="H133" s="22"/>
      <c r="I133" s="16">
        <f t="shared" si="7"/>
        <v>0.52</v>
      </c>
      <c r="J133" s="17">
        <f t="shared" si="4"/>
        <v>3.5384615384615383</v>
      </c>
    </row>
    <row r="134" spans="1:10" ht="22.2" customHeight="1" x14ac:dyDescent="0.4">
      <c r="A134" s="29">
        <f t="shared" si="5"/>
        <v>45147</v>
      </c>
      <c r="B134" s="14" t="str">
        <f t="shared" si="5"/>
        <v>한국농촌경제연구원</v>
      </c>
      <c r="C134" s="14" t="str">
        <f t="shared" si="6"/>
        <v xml:space="preserve"> UPS 2호기</v>
      </c>
      <c r="D134" s="15">
        <v>130</v>
      </c>
      <c r="E134" s="25">
        <v>2.1</v>
      </c>
      <c r="F134" s="25">
        <v>1.81</v>
      </c>
      <c r="G134" s="16"/>
      <c r="H134" s="22"/>
      <c r="I134" s="16">
        <f t="shared" si="7"/>
        <v>0.52</v>
      </c>
      <c r="J134" s="17">
        <f t="shared" ref="J134:J184" si="8">F134/I134</f>
        <v>3.4807692307692308</v>
      </c>
    </row>
    <row r="135" spans="1:10" ht="22.2" customHeight="1" x14ac:dyDescent="0.4">
      <c r="A135" s="29">
        <f t="shared" ref="A135:B184" si="9">A134</f>
        <v>45147</v>
      </c>
      <c r="B135" s="14" t="str">
        <f t="shared" si="9"/>
        <v>한국농촌경제연구원</v>
      </c>
      <c r="C135" s="14" t="str">
        <f t="shared" ref="C135:C184" si="10">C134</f>
        <v xml:space="preserve"> UPS 2호기</v>
      </c>
      <c r="D135" s="15">
        <v>131</v>
      </c>
      <c r="E135" s="25">
        <v>2.09</v>
      </c>
      <c r="F135" s="25">
        <v>1.65</v>
      </c>
      <c r="G135" s="16"/>
      <c r="H135" s="22"/>
      <c r="I135" s="16">
        <f t="shared" ref="I135:I184" si="11">I134</f>
        <v>0.52</v>
      </c>
      <c r="J135" s="17">
        <f t="shared" si="8"/>
        <v>3.1730769230769229</v>
      </c>
    </row>
    <row r="136" spans="1:10" ht="22.2" customHeight="1" x14ac:dyDescent="0.4">
      <c r="A136" s="29">
        <f t="shared" si="9"/>
        <v>45147</v>
      </c>
      <c r="B136" s="14" t="str">
        <f t="shared" si="9"/>
        <v>한국농촌경제연구원</v>
      </c>
      <c r="C136" s="14" t="str">
        <f t="shared" si="10"/>
        <v xml:space="preserve"> UPS 2호기</v>
      </c>
      <c r="D136" s="15">
        <v>132</v>
      </c>
      <c r="E136" s="25">
        <v>2.06</v>
      </c>
      <c r="F136" s="25">
        <v>1.49</v>
      </c>
      <c r="G136" s="16"/>
      <c r="H136" s="22"/>
      <c r="I136" s="16">
        <f t="shared" si="11"/>
        <v>0.52</v>
      </c>
      <c r="J136" s="17">
        <f t="shared" si="8"/>
        <v>2.8653846153846154</v>
      </c>
    </row>
    <row r="137" spans="1:10" ht="22.2" customHeight="1" x14ac:dyDescent="0.4">
      <c r="A137" s="29">
        <f t="shared" si="9"/>
        <v>45147</v>
      </c>
      <c r="B137" s="14" t="str">
        <f t="shared" si="9"/>
        <v>한국농촌경제연구원</v>
      </c>
      <c r="C137" s="14" t="str">
        <f t="shared" si="10"/>
        <v xml:space="preserve"> UPS 2호기</v>
      </c>
      <c r="D137" s="15">
        <v>133</v>
      </c>
      <c r="E137" s="25">
        <v>2.06</v>
      </c>
      <c r="F137" s="25">
        <v>1.66</v>
      </c>
      <c r="G137" s="16"/>
      <c r="H137" s="22"/>
      <c r="I137" s="16">
        <f t="shared" si="11"/>
        <v>0.52</v>
      </c>
      <c r="J137" s="17">
        <f t="shared" si="8"/>
        <v>3.1923076923076921</v>
      </c>
    </row>
    <row r="138" spans="1:10" ht="22.2" customHeight="1" x14ac:dyDescent="0.4">
      <c r="A138" s="29">
        <f t="shared" si="9"/>
        <v>45147</v>
      </c>
      <c r="B138" s="14" t="str">
        <f t="shared" si="9"/>
        <v>한국농촌경제연구원</v>
      </c>
      <c r="C138" s="14" t="str">
        <f t="shared" si="10"/>
        <v xml:space="preserve"> UPS 2호기</v>
      </c>
      <c r="D138" s="15">
        <v>134</v>
      </c>
      <c r="E138" s="25">
        <v>2.1</v>
      </c>
      <c r="F138" s="25">
        <v>2.52</v>
      </c>
      <c r="G138" s="16"/>
      <c r="H138" s="22"/>
      <c r="I138" s="16">
        <f t="shared" si="11"/>
        <v>0.52</v>
      </c>
      <c r="J138" s="17">
        <f t="shared" si="8"/>
        <v>4.8461538461538458</v>
      </c>
    </row>
    <row r="139" spans="1:10" ht="22.2" customHeight="1" x14ac:dyDescent="0.4">
      <c r="A139" s="29">
        <f t="shared" si="9"/>
        <v>45147</v>
      </c>
      <c r="B139" s="14" t="str">
        <f t="shared" si="9"/>
        <v>한국농촌경제연구원</v>
      </c>
      <c r="C139" s="14" t="str">
        <f t="shared" si="10"/>
        <v xml:space="preserve"> UPS 2호기</v>
      </c>
      <c r="D139" s="15">
        <v>135</v>
      </c>
      <c r="E139" s="25">
        <v>2.11</v>
      </c>
      <c r="F139" s="25">
        <v>1.71</v>
      </c>
      <c r="G139" s="16"/>
      <c r="H139" s="22"/>
      <c r="I139" s="16">
        <f t="shared" si="11"/>
        <v>0.52</v>
      </c>
      <c r="J139" s="17">
        <f t="shared" si="8"/>
        <v>3.2884615384615383</v>
      </c>
    </row>
    <row r="140" spans="1:10" ht="22.2" customHeight="1" x14ac:dyDescent="0.4">
      <c r="A140" s="29">
        <f t="shared" si="9"/>
        <v>45147</v>
      </c>
      <c r="B140" s="14" t="str">
        <f t="shared" si="9"/>
        <v>한국농촌경제연구원</v>
      </c>
      <c r="C140" s="14" t="str">
        <f t="shared" si="10"/>
        <v xml:space="preserve"> UPS 2호기</v>
      </c>
      <c r="D140" s="15">
        <v>136</v>
      </c>
      <c r="E140" s="25">
        <v>2.1</v>
      </c>
      <c r="F140" s="25">
        <v>1.51</v>
      </c>
      <c r="G140" s="16"/>
      <c r="H140" s="22"/>
      <c r="I140" s="16">
        <f t="shared" si="11"/>
        <v>0.52</v>
      </c>
      <c r="J140" s="17">
        <f t="shared" si="8"/>
        <v>2.9038461538461537</v>
      </c>
    </row>
    <row r="141" spans="1:10" ht="22.2" customHeight="1" x14ac:dyDescent="0.4">
      <c r="A141" s="29">
        <f t="shared" si="9"/>
        <v>45147</v>
      </c>
      <c r="B141" s="14" t="str">
        <f t="shared" si="9"/>
        <v>한국농촌경제연구원</v>
      </c>
      <c r="C141" s="14" t="str">
        <f t="shared" si="10"/>
        <v xml:space="preserve"> UPS 2호기</v>
      </c>
      <c r="D141" s="15">
        <v>137</v>
      </c>
      <c r="E141" s="25">
        <v>2.11</v>
      </c>
      <c r="F141" s="25">
        <v>1.46</v>
      </c>
      <c r="G141" s="16"/>
      <c r="H141" s="22"/>
      <c r="I141" s="16">
        <f t="shared" si="11"/>
        <v>0.52</v>
      </c>
      <c r="J141" s="17">
        <f t="shared" si="8"/>
        <v>2.8076923076923075</v>
      </c>
    </row>
    <row r="142" spans="1:10" ht="22.2" customHeight="1" x14ac:dyDescent="0.4">
      <c r="A142" s="29">
        <f t="shared" si="9"/>
        <v>45147</v>
      </c>
      <c r="B142" s="14" t="str">
        <f t="shared" si="9"/>
        <v>한국농촌경제연구원</v>
      </c>
      <c r="C142" s="14" t="str">
        <f t="shared" si="10"/>
        <v xml:space="preserve"> UPS 2호기</v>
      </c>
      <c r="D142" s="15">
        <v>138</v>
      </c>
      <c r="E142" s="25">
        <v>2.11</v>
      </c>
      <c r="F142" s="25">
        <v>1.74</v>
      </c>
      <c r="G142" s="16"/>
      <c r="H142" s="22"/>
      <c r="I142" s="16">
        <f t="shared" si="11"/>
        <v>0.52</v>
      </c>
      <c r="J142" s="17">
        <f t="shared" si="8"/>
        <v>3.3461538461538458</v>
      </c>
    </row>
    <row r="143" spans="1:10" ht="22.2" customHeight="1" x14ac:dyDescent="0.4">
      <c r="A143" s="29">
        <f t="shared" si="9"/>
        <v>45147</v>
      </c>
      <c r="B143" s="14" t="str">
        <f t="shared" si="9"/>
        <v>한국농촌경제연구원</v>
      </c>
      <c r="C143" s="14" t="str">
        <f t="shared" si="10"/>
        <v xml:space="preserve"> UPS 2호기</v>
      </c>
      <c r="D143" s="15">
        <v>139</v>
      </c>
      <c r="E143" s="25">
        <v>2.06</v>
      </c>
      <c r="F143" s="25">
        <v>1.94</v>
      </c>
      <c r="G143" s="16"/>
      <c r="H143" s="22"/>
      <c r="I143" s="16">
        <f t="shared" si="11"/>
        <v>0.52</v>
      </c>
      <c r="J143" s="17">
        <f t="shared" si="8"/>
        <v>3.7307692307692304</v>
      </c>
    </row>
    <row r="144" spans="1:10" ht="22.2" customHeight="1" x14ac:dyDescent="0.4">
      <c r="A144" s="29">
        <f t="shared" si="9"/>
        <v>45147</v>
      </c>
      <c r="B144" s="14" t="str">
        <f t="shared" si="9"/>
        <v>한국농촌경제연구원</v>
      </c>
      <c r="C144" s="14" t="str">
        <f t="shared" si="10"/>
        <v xml:space="preserve"> UPS 2호기</v>
      </c>
      <c r="D144" s="15">
        <v>140</v>
      </c>
      <c r="E144" s="25">
        <v>2.1</v>
      </c>
      <c r="F144" s="25">
        <v>1.73</v>
      </c>
      <c r="G144" s="16"/>
      <c r="H144" s="22"/>
      <c r="I144" s="16">
        <f t="shared" si="11"/>
        <v>0.52</v>
      </c>
      <c r="J144" s="17">
        <f t="shared" si="8"/>
        <v>3.3269230769230766</v>
      </c>
    </row>
    <row r="145" spans="1:10" ht="22.2" customHeight="1" x14ac:dyDescent="0.4">
      <c r="A145" s="29">
        <f t="shared" si="9"/>
        <v>45147</v>
      </c>
      <c r="B145" s="14" t="str">
        <f t="shared" si="9"/>
        <v>한국농촌경제연구원</v>
      </c>
      <c r="C145" s="14" t="str">
        <f t="shared" si="10"/>
        <v xml:space="preserve"> UPS 2호기</v>
      </c>
      <c r="D145" s="15">
        <v>141</v>
      </c>
      <c r="E145" s="25">
        <v>2.09</v>
      </c>
      <c r="F145" s="25">
        <v>1.59</v>
      </c>
      <c r="G145" s="16"/>
      <c r="H145" s="22"/>
      <c r="I145" s="16">
        <f t="shared" si="11"/>
        <v>0.52</v>
      </c>
      <c r="J145" s="17">
        <f t="shared" si="8"/>
        <v>3.0576923076923079</v>
      </c>
    </row>
    <row r="146" spans="1:10" ht="22.2" customHeight="1" x14ac:dyDescent="0.4">
      <c r="A146" s="29">
        <f t="shared" si="9"/>
        <v>45147</v>
      </c>
      <c r="B146" s="14" t="str">
        <f t="shared" si="9"/>
        <v>한국농촌경제연구원</v>
      </c>
      <c r="C146" s="14" t="str">
        <f t="shared" si="10"/>
        <v xml:space="preserve"> UPS 2호기</v>
      </c>
      <c r="D146" s="15">
        <v>142</v>
      </c>
      <c r="E146" s="25">
        <v>2.09</v>
      </c>
      <c r="F146" s="25">
        <v>2.35</v>
      </c>
      <c r="G146" s="16"/>
      <c r="H146" s="22"/>
      <c r="I146" s="16">
        <f t="shared" si="11"/>
        <v>0.52</v>
      </c>
      <c r="J146" s="17">
        <f t="shared" si="8"/>
        <v>4.5192307692307692</v>
      </c>
    </row>
    <row r="147" spans="1:10" ht="22.2" customHeight="1" x14ac:dyDescent="0.4">
      <c r="A147" s="29">
        <f t="shared" si="9"/>
        <v>45147</v>
      </c>
      <c r="B147" s="14" t="str">
        <f t="shared" si="9"/>
        <v>한국농촌경제연구원</v>
      </c>
      <c r="C147" s="14" t="str">
        <f t="shared" si="10"/>
        <v xml:space="preserve"> UPS 2호기</v>
      </c>
      <c r="D147" s="15">
        <v>143</v>
      </c>
      <c r="E147" s="25">
        <v>2.09</v>
      </c>
      <c r="F147" s="25">
        <v>1.79</v>
      </c>
      <c r="G147" s="16"/>
      <c r="H147" s="22"/>
      <c r="I147" s="16">
        <f t="shared" si="11"/>
        <v>0.52</v>
      </c>
      <c r="J147" s="17">
        <f t="shared" si="8"/>
        <v>3.4423076923076921</v>
      </c>
    </row>
    <row r="148" spans="1:10" ht="22.2" customHeight="1" x14ac:dyDescent="0.4">
      <c r="A148" s="29">
        <f t="shared" si="9"/>
        <v>45147</v>
      </c>
      <c r="B148" s="14" t="str">
        <f t="shared" si="9"/>
        <v>한국농촌경제연구원</v>
      </c>
      <c r="C148" s="14" t="str">
        <f t="shared" si="10"/>
        <v xml:space="preserve"> UPS 2호기</v>
      </c>
      <c r="D148" s="15">
        <v>144</v>
      </c>
      <c r="E148" s="25">
        <v>2.06</v>
      </c>
      <c r="F148" s="25">
        <v>1.83</v>
      </c>
      <c r="G148" s="16"/>
      <c r="H148" s="22"/>
      <c r="I148" s="16">
        <f t="shared" si="11"/>
        <v>0.52</v>
      </c>
      <c r="J148" s="17">
        <f t="shared" si="8"/>
        <v>3.5192307692307692</v>
      </c>
    </row>
    <row r="149" spans="1:10" ht="22.2" customHeight="1" x14ac:dyDescent="0.4">
      <c r="A149" s="29">
        <f t="shared" si="9"/>
        <v>45147</v>
      </c>
      <c r="B149" s="14" t="str">
        <f t="shared" si="9"/>
        <v>한국농촌경제연구원</v>
      </c>
      <c r="C149" s="14" t="str">
        <f t="shared" si="10"/>
        <v xml:space="preserve"> UPS 2호기</v>
      </c>
      <c r="D149" s="15">
        <v>145</v>
      </c>
      <c r="E149" s="25">
        <v>2.1</v>
      </c>
      <c r="F149" s="25">
        <v>1.57</v>
      </c>
      <c r="G149" s="16"/>
      <c r="H149" s="22"/>
      <c r="I149" s="16">
        <f t="shared" si="11"/>
        <v>0.52</v>
      </c>
      <c r="J149" s="17">
        <f t="shared" si="8"/>
        <v>3.0192307692307692</v>
      </c>
    </row>
    <row r="150" spans="1:10" ht="22.2" customHeight="1" x14ac:dyDescent="0.4">
      <c r="A150" s="29">
        <f t="shared" si="9"/>
        <v>45147</v>
      </c>
      <c r="B150" s="14" t="str">
        <f t="shared" si="9"/>
        <v>한국농촌경제연구원</v>
      </c>
      <c r="C150" s="14" t="str">
        <f t="shared" si="10"/>
        <v xml:space="preserve"> UPS 2호기</v>
      </c>
      <c r="D150" s="15">
        <v>146</v>
      </c>
      <c r="E150" s="25">
        <v>2.09</v>
      </c>
      <c r="F150" s="25">
        <v>1.49</v>
      </c>
      <c r="G150" s="16"/>
      <c r="H150" s="22"/>
      <c r="I150" s="16">
        <f t="shared" si="11"/>
        <v>0.52</v>
      </c>
      <c r="J150" s="17">
        <f t="shared" si="8"/>
        <v>2.8653846153846154</v>
      </c>
    </row>
    <row r="151" spans="1:10" ht="22.2" customHeight="1" x14ac:dyDescent="0.4">
      <c r="A151" s="29">
        <f t="shared" si="9"/>
        <v>45147</v>
      </c>
      <c r="B151" s="14" t="str">
        <f t="shared" si="9"/>
        <v>한국농촌경제연구원</v>
      </c>
      <c r="C151" s="14" t="str">
        <f t="shared" si="10"/>
        <v xml:space="preserve"> UPS 2호기</v>
      </c>
      <c r="D151" s="15">
        <v>147</v>
      </c>
      <c r="E151" s="25">
        <v>2.09</v>
      </c>
      <c r="F151" s="25">
        <v>1.64</v>
      </c>
      <c r="G151" s="16"/>
      <c r="H151" s="22"/>
      <c r="I151" s="16">
        <f t="shared" si="11"/>
        <v>0.52</v>
      </c>
      <c r="J151" s="17">
        <f t="shared" si="8"/>
        <v>3.1538461538461537</v>
      </c>
    </row>
    <row r="152" spans="1:10" ht="22.2" customHeight="1" x14ac:dyDescent="0.4">
      <c r="A152" s="29">
        <f t="shared" si="9"/>
        <v>45147</v>
      </c>
      <c r="B152" s="14" t="str">
        <f t="shared" si="9"/>
        <v>한국농촌경제연구원</v>
      </c>
      <c r="C152" s="14" t="str">
        <f t="shared" si="10"/>
        <v xml:space="preserve"> UPS 2호기</v>
      </c>
      <c r="D152" s="15">
        <v>148</v>
      </c>
      <c r="E152" s="25">
        <v>2.1</v>
      </c>
      <c r="F152" s="25">
        <v>2.02</v>
      </c>
      <c r="G152" s="16"/>
      <c r="H152" s="22"/>
      <c r="I152" s="16">
        <f t="shared" si="11"/>
        <v>0.52</v>
      </c>
      <c r="J152" s="17">
        <f t="shared" si="8"/>
        <v>3.8846153846153846</v>
      </c>
    </row>
    <row r="153" spans="1:10" ht="22.2" customHeight="1" x14ac:dyDescent="0.4">
      <c r="A153" s="29">
        <f t="shared" si="9"/>
        <v>45147</v>
      </c>
      <c r="B153" s="14" t="str">
        <f t="shared" si="9"/>
        <v>한국농촌경제연구원</v>
      </c>
      <c r="C153" s="14" t="str">
        <f t="shared" si="10"/>
        <v xml:space="preserve"> UPS 2호기</v>
      </c>
      <c r="D153" s="15">
        <v>149</v>
      </c>
      <c r="E153" s="25">
        <v>2.1</v>
      </c>
      <c r="F153" s="25">
        <v>2.1800000000000002</v>
      </c>
      <c r="G153" s="16"/>
      <c r="H153" s="22"/>
      <c r="I153" s="16">
        <f t="shared" si="11"/>
        <v>0.52</v>
      </c>
      <c r="J153" s="17">
        <f t="shared" si="8"/>
        <v>4.1923076923076925</v>
      </c>
    </row>
    <row r="154" spans="1:10" ht="22.2" customHeight="1" x14ac:dyDescent="0.4">
      <c r="A154" s="29">
        <f t="shared" si="9"/>
        <v>45147</v>
      </c>
      <c r="B154" s="14" t="str">
        <f t="shared" si="9"/>
        <v>한국농촌경제연구원</v>
      </c>
      <c r="C154" s="14" t="str">
        <f t="shared" si="10"/>
        <v xml:space="preserve"> UPS 2호기</v>
      </c>
      <c r="D154" s="15">
        <v>150</v>
      </c>
      <c r="E154" s="25">
        <v>2.1</v>
      </c>
      <c r="F154" s="25">
        <v>2.46</v>
      </c>
      <c r="G154" s="16"/>
      <c r="H154" s="22"/>
      <c r="I154" s="16">
        <f t="shared" si="11"/>
        <v>0.52</v>
      </c>
      <c r="J154" s="17">
        <f t="shared" si="8"/>
        <v>4.7307692307692308</v>
      </c>
    </row>
    <row r="155" spans="1:10" ht="22.2" customHeight="1" x14ac:dyDescent="0.4">
      <c r="A155" s="29">
        <f t="shared" si="9"/>
        <v>45147</v>
      </c>
      <c r="B155" s="14" t="str">
        <f t="shared" si="9"/>
        <v>한국농촌경제연구원</v>
      </c>
      <c r="C155" s="14" t="str">
        <f t="shared" si="10"/>
        <v xml:space="preserve"> UPS 2호기</v>
      </c>
      <c r="D155" s="15">
        <v>151</v>
      </c>
      <c r="E155" s="25">
        <v>2.1</v>
      </c>
      <c r="F155" s="25">
        <v>1.65</v>
      </c>
      <c r="G155" s="16"/>
      <c r="H155" s="22"/>
      <c r="I155" s="16">
        <f t="shared" si="11"/>
        <v>0.52</v>
      </c>
      <c r="J155" s="17">
        <f t="shared" si="8"/>
        <v>3.1730769230769229</v>
      </c>
    </row>
    <row r="156" spans="1:10" ht="22.2" customHeight="1" x14ac:dyDescent="0.4">
      <c r="A156" s="29">
        <f t="shared" si="9"/>
        <v>45147</v>
      </c>
      <c r="B156" s="14" t="str">
        <f t="shared" si="9"/>
        <v>한국농촌경제연구원</v>
      </c>
      <c r="C156" s="14" t="str">
        <f t="shared" si="10"/>
        <v xml:space="preserve"> UPS 2호기</v>
      </c>
      <c r="D156" s="15">
        <v>152</v>
      </c>
      <c r="E156" s="25">
        <v>2.06</v>
      </c>
      <c r="F156" s="25">
        <v>1.61</v>
      </c>
      <c r="G156" s="16"/>
      <c r="H156" s="22"/>
      <c r="I156" s="16">
        <f t="shared" si="11"/>
        <v>0.52</v>
      </c>
      <c r="J156" s="17">
        <f t="shared" si="8"/>
        <v>3.0961538461538463</v>
      </c>
    </row>
    <row r="157" spans="1:10" ht="22.2" customHeight="1" x14ac:dyDescent="0.4">
      <c r="A157" s="29">
        <f t="shared" si="9"/>
        <v>45147</v>
      </c>
      <c r="B157" s="14" t="str">
        <f t="shared" si="9"/>
        <v>한국농촌경제연구원</v>
      </c>
      <c r="C157" s="14" t="str">
        <f t="shared" si="10"/>
        <v xml:space="preserve"> UPS 2호기</v>
      </c>
      <c r="D157" s="15">
        <v>153</v>
      </c>
      <c r="E157" s="25">
        <v>2.1</v>
      </c>
      <c r="F157" s="25">
        <v>2.1800000000000002</v>
      </c>
      <c r="G157" s="16"/>
      <c r="H157" s="22"/>
      <c r="I157" s="16">
        <f t="shared" si="11"/>
        <v>0.52</v>
      </c>
      <c r="J157" s="17">
        <f t="shared" si="8"/>
        <v>4.1923076923076925</v>
      </c>
    </row>
    <row r="158" spans="1:10" ht="22.2" customHeight="1" x14ac:dyDescent="0.4">
      <c r="A158" s="29">
        <f t="shared" si="9"/>
        <v>45147</v>
      </c>
      <c r="B158" s="14" t="str">
        <f t="shared" si="9"/>
        <v>한국농촌경제연구원</v>
      </c>
      <c r="C158" s="14" t="str">
        <f t="shared" si="10"/>
        <v xml:space="preserve"> UPS 2호기</v>
      </c>
      <c r="D158" s="15">
        <v>154</v>
      </c>
      <c r="E158" s="25">
        <v>2.06</v>
      </c>
      <c r="F158" s="25">
        <v>1.34</v>
      </c>
      <c r="G158" s="16"/>
      <c r="H158" s="22"/>
      <c r="I158" s="16">
        <f t="shared" si="11"/>
        <v>0.52</v>
      </c>
      <c r="J158" s="17">
        <f t="shared" si="8"/>
        <v>2.5769230769230771</v>
      </c>
    </row>
    <row r="159" spans="1:10" ht="22.2" customHeight="1" x14ac:dyDescent="0.4">
      <c r="A159" s="29">
        <f t="shared" si="9"/>
        <v>45147</v>
      </c>
      <c r="B159" s="14" t="str">
        <f t="shared" si="9"/>
        <v>한국농촌경제연구원</v>
      </c>
      <c r="C159" s="14" t="str">
        <f t="shared" si="10"/>
        <v xml:space="preserve"> UPS 2호기</v>
      </c>
      <c r="D159" s="15">
        <v>155</v>
      </c>
      <c r="E159" s="25">
        <v>2.06</v>
      </c>
      <c r="F159" s="25">
        <v>1.5</v>
      </c>
      <c r="G159" s="16"/>
      <c r="H159" s="22"/>
      <c r="I159" s="16">
        <f t="shared" si="11"/>
        <v>0.52</v>
      </c>
      <c r="J159" s="17">
        <f t="shared" si="8"/>
        <v>2.8846153846153846</v>
      </c>
    </row>
    <row r="160" spans="1:10" ht="22.2" customHeight="1" x14ac:dyDescent="0.4">
      <c r="A160" s="29">
        <f t="shared" si="9"/>
        <v>45147</v>
      </c>
      <c r="B160" s="14" t="str">
        <f t="shared" si="9"/>
        <v>한국농촌경제연구원</v>
      </c>
      <c r="C160" s="14" t="str">
        <f t="shared" si="10"/>
        <v xml:space="preserve"> UPS 2호기</v>
      </c>
      <c r="D160" s="15">
        <v>156</v>
      </c>
      <c r="E160" s="25">
        <v>2.08</v>
      </c>
      <c r="F160" s="25">
        <v>1.46</v>
      </c>
      <c r="G160" s="16"/>
      <c r="H160" s="22"/>
      <c r="I160" s="16">
        <f t="shared" si="11"/>
        <v>0.52</v>
      </c>
      <c r="J160" s="17">
        <f t="shared" si="8"/>
        <v>2.8076923076923075</v>
      </c>
    </row>
    <row r="161" spans="1:10" ht="22.2" customHeight="1" x14ac:dyDescent="0.4">
      <c r="A161" s="29">
        <f t="shared" si="9"/>
        <v>45147</v>
      </c>
      <c r="B161" s="14" t="str">
        <f t="shared" si="9"/>
        <v>한국농촌경제연구원</v>
      </c>
      <c r="C161" s="14" t="str">
        <f t="shared" si="10"/>
        <v xml:space="preserve"> UPS 2호기</v>
      </c>
      <c r="D161" s="15">
        <v>157</v>
      </c>
      <c r="E161" s="25">
        <v>2.11</v>
      </c>
      <c r="F161" s="25">
        <v>1.47</v>
      </c>
      <c r="G161" s="16"/>
      <c r="H161" s="22"/>
      <c r="I161" s="16">
        <f t="shared" si="11"/>
        <v>0.52</v>
      </c>
      <c r="J161" s="17">
        <f t="shared" si="8"/>
        <v>2.8269230769230766</v>
      </c>
    </row>
    <row r="162" spans="1:10" ht="22.2" customHeight="1" x14ac:dyDescent="0.4">
      <c r="A162" s="29">
        <f t="shared" si="9"/>
        <v>45147</v>
      </c>
      <c r="B162" s="14" t="str">
        <f t="shared" si="9"/>
        <v>한국농촌경제연구원</v>
      </c>
      <c r="C162" s="14" t="str">
        <f t="shared" si="10"/>
        <v xml:space="preserve"> UPS 2호기</v>
      </c>
      <c r="D162" s="15">
        <v>158</v>
      </c>
      <c r="E162" s="25">
        <v>2.11</v>
      </c>
      <c r="F162" s="25">
        <v>1.54</v>
      </c>
      <c r="G162" s="16"/>
      <c r="H162" s="22"/>
      <c r="I162" s="16">
        <f t="shared" si="11"/>
        <v>0.52</v>
      </c>
      <c r="J162" s="17">
        <f t="shared" si="8"/>
        <v>2.9615384615384617</v>
      </c>
    </row>
    <row r="163" spans="1:10" ht="22.2" customHeight="1" x14ac:dyDescent="0.4">
      <c r="A163" s="29">
        <f t="shared" si="9"/>
        <v>45147</v>
      </c>
      <c r="B163" s="14" t="str">
        <f t="shared" si="9"/>
        <v>한국농촌경제연구원</v>
      </c>
      <c r="C163" s="14" t="str">
        <f t="shared" si="10"/>
        <v xml:space="preserve"> UPS 2호기</v>
      </c>
      <c r="D163" s="15">
        <v>159</v>
      </c>
      <c r="E163" s="25">
        <v>2.11</v>
      </c>
      <c r="F163" s="25">
        <v>2.19</v>
      </c>
      <c r="G163" s="16"/>
      <c r="H163" s="22"/>
      <c r="I163" s="16">
        <f t="shared" si="11"/>
        <v>0.52</v>
      </c>
      <c r="J163" s="17">
        <f t="shared" si="8"/>
        <v>4.2115384615384617</v>
      </c>
    </row>
    <row r="164" spans="1:10" ht="22.2" customHeight="1" x14ac:dyDescent="0.4">
      <c r="A164" s="29">
        <f t="shared" si="9"/>
        <v>45147</v>
      </c>
      <c r="B164" s="14" t="str">
        <f t="shared" si="9"/>
        <v>한국농촌경제연구원</v>
      </c>
      <c r="C164" s="14" t="str">
        <f t="shared" si="10"/>
        <v xml:space="preserve"> UPS 2호기</v>
      </c>
      <c r="D164" s="15">
        <v>160</v>
      </c>
      <c r="E164" s="25">
        <v>2.1</v>
      </c>
      <c r="F164" s="25">
        <v>1.62</v>
      </c>
      <c r="G164" s="16"/>
      <c r="H164" s="22"/>
      <c r="I164" s="16">
        <f t="shared" si="11"/>
        <v>0.52</v>
      </c>
      <c r="J164" s="17">
        <f t="shared" si="8"/>
        <v>3.1153846153846154</v>
      </c>
    </row>
    <row r="165" spans="1:10" ht="22.2" customHeight="1" x14ac:dyDescent="0.4">
      <c r="A165" s="29">
        <f t="shared" si="9"/>
        <v>45147</v>
      </c>
      <c r="B165" s="14" t="str">
        <f t="shared" si="9"/>
        <v>한국농촌경제연구원</v>
      </c>
      <c r="C165" s="14" t="str">
        <f t="shared" si="10"/>
        <v xml:space="preserve"> UPS 2호기</v>
      </c>
      <c r="D165" s="35">
        <v>161</v>
      </c>
      <c r="E165" s="36">
        <v>31.29</v>
      </c>
      <c r="F165" s="36" t="s">
        <v>54</v>
      </c>
      <c r="G165" s="16"/>
      <c r="H165" s="22"/>
      <c r="I165" s="16">
        <f t="shared" si="11"/>
        <v>0.52</v>
      </c>
      <c r="J165" s="17" t="e">
        <f t="shared" si="8"/>
        <v>#VALUE!</v>
      </c>
    </row>
    <row r="166" spans="1:10" ht="22.2" customHeight="1" x14ac:dyDescent="0.4">
      <c r="A166" s="29">
        <f t="shared" si="9"/>
        <v>45147</v>
      </c>
      <c r="B166" s="14" t="str">
        <f t="shared" si="9"/>
        <v>한국농촌경제연구원</v>
      </c>
      <c r="C166" s="14" t="str">
        <f t="shared" si="10"/>
        <v xml:space="preserve"> UPS 2호기</v>
      </c>
      <c r="D166" s="15">
        <v>162</v>
      </c>
      <c r="E166" s="25">
        <v>2.1</v>
      </c>
      <c r="F166" s="25">
        <v>1.53</v>
      </c>
      <c r="G166" s="16"/>
      <c r="H166" s="22"/>
      <c r="I166" s="16">
        <f t="shared" si="11"/>
        <v>0.52</v>
      </c>
      <c r="J166" s="17">
        <f t="shared" si="8"/>
        <v>2.9423076923076921</v>
      </c>
    </row>
    <row r="167" spans="1:10" ht="22.2" customHeight="1" x14ac:dyDescent="0.4">
      <c r="A167" s="29">
        <f t="shared" si="9"/>
        <v>45147</v>
      </c>
      <c r="B167" s="14" t="str">
        <f t="shared" si="9"/>
        <v>한국농촌경제연구원</v>
      </c>
      <c r="C167" s="14" t="str">
        <f t="shared" si="10"/>
        <v xml:space="preserve"> UPS 2호기</v>
      </c>
      <c r="D167" s="15">
        <v>163</v>
      </c>
      <c r="E167" s="25">
        <v>2.11</v>
      </c>
      <c r="F167" s="25">
        <v>1.48</v>
      </c>
      <c r="G167" s="16"/>
      <c r="H167" s="22"/>
      <c r="I167" s="16">
        <f t="shared" si="11"/>
        <v>0.52</v>
      </c>
      <c r="J167" s="17">
        <f t="shared" si="8"/>
        <v>2.8461538461538458</v>
      </c>
    </row>
    <row r="168" spans="1:10" ht="22.2" customHeight="1" x14ac:dyDescent="0.4">
      <c r="A168" s="29">
        <f t="shared" si="9"/>
        <v>45147</v>
      </c>
      <c r="B168" s="14" t="str">
        <f t="shared" si="9"/>
        <v>한국농촌경제연구원</v>
      </c>
      <c r="C168" s="14" t="str">
        <f t="shared" si="10"/>
        <v xml:space="preserve"> UPS 2호기</v>
      </c>
      <c r="D168" s="15">
        <v>164</v>
      </c>
      <c r="E168" s="25">
        <v>2.11</v>
      </c>
      <c r="F168" s="25">
        <v>1.56</v>
      </c>
      <c r="G168" s="16"/>
      <c r="H168" s="22"/>
      <c r="I168" s="16">
        <f t="shared" si="11"/>
        <v>0.52</v>
      </c>
      <c r="J168" s="17">
        <f t="shared" si="8"/>
        <v>3</v>
      </c>
    </row>
    <row r="169" spans="1:10" ht="22.2" customHeight="1" x14ac:dyDescent="0.4">
      <c r="A169" s="29">
        <f t="shared" si="9"/>
        <v>45147</v>
      </c>
      <c r="B169" s="14" t="str">
        <f t="shared" si="9"/>
        <v>한국농촌경제연구원</v>
      </c>
      <c r="C169" s="14" t="str">
        <f t="shared" si="10"/>
        <v xml:space="preserve"> UPS 2호기</v>
      </c>
      <c r="D169" s="15">
        <v>165</v>
      </c>
      <c r="E169" s="25">
        <v>2.09</v>
      </c>
      <c r="F169" s="25">
        <v>1.61</v>
      </c>
      <c r="G169" s="16"/>
      <c r="H169" s="22"/>
      <c r="I169" s="16">
        <f t="shared" si="11"/>
        <v>0.52</v>
      </c>
      <c r="J169" s="17">
        <f t="shared" si="8"/>
        <v>3.0961538461538463</v>
      </c>
    </row>
    <row r="170" spans="1:10" ht="22.2" customHeight="1" x14ac:dyDescent="0.4">
      <c r="A170" s="29">
        <f t="shared" si="9"/>
        <v>45147</v>
      </c>
      <c r="B170" s="14" t="str">
        <f t="shared" si="9"/>
        <v>한국농촌경제연구원</v>
      </c>
      <c r="C170" s="14" t="str">
        <f t="shared" si="10"/>
        <v xml:space="preserve"> UPS 2호기</v>
      </c>
      <c r="D170" s="15">
        <v>166</v>
      </c>
      <c r="E170" s="25">
        <v>2.06</v>
      </c>
      <c r="F170" s="25">
        <v>1.31</v>
      </c>
      <c r="G170" s="16"/>
      <c r="H170" s="22"/>
      <c r="I170" s="16">
        <f t="shared" si="11"/>
        <v>0.52</v>
      </c>
      <c r="J170" s="17">
        <f t="shared" si="8"/>
        <v>2.5192307692307692</v>
      </c>
    </row>
    <row r="171" spans="1:10" ht="22.2" customHeight="1" x14ac:dyDescent="0.4">
      <c r="A171" s="29">
        <f t="shared" si="9"/>
        <v>45147</v>
      </c>
      <c r="B171" s="14" t="str">
        <f t="shared" si="9"/>
        <v>한국농촌경제연구원</v>
      </c>
      <c r="C171" s="14" t="str">
        <f t="shared" si="10"/>
        <v xml:space="preserve"> UPS 2호기</v>
      </c>
      <c r="D171" s="15">
        <v>167</v>
      </c>
      <c r="E171" s="25">
        <v>2.1</v>
      </c>
      <c r="F171" s="25">
        <v>1.93</v>
      </c>
      <c r="G171" s="16"/>
      <c r="H171" s="22"/>
      <c r="I171" s="16">
        <f t="shared" si="11"/>
        <v>0.52</v>
      </c>
      <c r="J171" s="17">
        <f t="shared" si="8"/>
        <v>3.7115384615384612</v>
      </c>
    </row>
    <row r="172" spans="1:10" ht="22.2" customHeight="1" x14ac:dyDescent="0.4">
      <c r="A172" s="29">
        <f t="shared" si="9"/>
        <v>45147</v>
      </c>
      <c r="B172" s="14" t="str">
        <f t="shared" si="9"/>
        <v>한국농촌경제연구원</v>
      </c>
      <c r="C172" s="14" t="str">
        <f t="shared" si="10"/>
        <v xml:space="preserve"> UPS 2호기</v>
      </c>
      <c r="D172" s="15">
        <v>168</v>
      </c>
      <c r="E172" s="25">
        <v>2.09</v>
      </c>
      <c r="F172" s="25">
        <v>1.32</v>
      </c>
      <c r="G172" s="16"/>
      <c r="H172" s="22"/>
      <c r="I172" s="16">
        <f t="shared" si="11"/>
        <v>0.52</v>
      </c>
      <c r="J172" s="17">
        <f t="shared" si="8"/>
        <v>2.5384615384615383</v>
      </c>
    </row>
    <row r="173" spans="1:10" ht="22.2" customHeight="1" x14ac:dyDescent="0.4">
      <c r="A173" s="29">
        <f t="shared" si="9"/>
        <v>45147</v>
      </c>
      <c r="B173" s="14" t="str">
        <f t="shared" si="9"/>
        <v>한국농촌경제연구원</v>
      </c>
      <c r="C173" s="14" t="str">
        <f t="shared" si="10"/>
        <v xml:space="preserve"> UPS 2호기</v>
      </c>
      <c r="D173" s="15">
        <v>169</v>
      </c>
      <c r="E173" s="25">
        <v>2.1</v>
      </c>
      <c r="F173" s="25">
        <v>1.38</v>
      </c>
      <c r="G173" s="16"/>
      <c r="H173" s="22"/>
      <c r="I173" s="16">
        <f t="shared" si="11"/>
        <v>0.52</v>
      </c>
      <c r="J173" s="17">
        <f t="shared" si="8"/>
        <v>2.6538461538461537</v>
      </c>
    </row>
    <row r="174" spans="1:10" ht="22.2" customHeight="1" x14ac:dyDescent="0.4">
      <c r="A174" s="29">
        <f t="shared" si="9"/>
        <v>45147</v>
      </c>
      <c r="B174" s="14" t="str">
        <f t="shared" si="9"/>
        <v>한국농촌경제연구원</v>
      </c>
      <c r="C174" s="14" t="str">
        <f t="shared" si="10"/>
        <v xml:space="preserve"> UPS 2호기</v>
      </c>
      <c r="D174" s="15">
        <v>170</v>
      </c>
      <c r="E174" s="25">
        <v>2.1</v>
      </c>
      <c r="F174" s="25">
        <v>1.97</v>
      </c>
      <c r="G174" s="16"/>
      <c r="H174" s="22"/>
      <c r="I174" s="16">
        <f t="shared" si="11"/>
        <v>0.52</v>
      </c>
      <c r="J174" s="17">
        <f t="shared" si="8"/>
        <v>3.7884615384615383</v>
      </c>
    </row>
    <row r="175" spans="1:10" ht="22.2" customHeight="1" x14ac:dyDescent="0.4">
      <c r="A175" s="29">
        <f t="shared" si="9"/>
        <v>45147</v>
      </c>
      <c r="B175" s="14" t="str">
        <f t="shared" si="9"/>
        <v>한국농촌경제연구원</v>
      </c>
      <c r="C175" s="14" t="str">
        <f t="shared" si="10"/>
        <v xml:space="preserve"> UPS 2호기</v>
      </c>
      <c r="D175" s="15">
        <v>171</v>
      </c>
      <c r="E175" s="25">
        <v>2.06</v>
      </c>
      <c r="F175" s="25">
        <v>1.39</v>
      </c>
      <c r="G175" s="16"/>
      <c r="H175" s="22"/>
      <c r="I175" s="16">
        <f t="shared" si="11"/>
        <v>0.52</v>
      </c>
      <c r="J175" s="17">
        <f t="shared" si="8"/>
        <v>2.6730769230769229</v>
      </c>
    </row>
    <row r="176" spans="1:10" ht="22.2" customHeight="1" x14ac:dyDescent="0.4">
      <c r="A176" s="29">
        <f t="shared" si="9"/>
        <v>45147</v>
      </c>
      <c r="B176" s="14" t="str">
        <f t="shared" si="9"/>
        <v>한국농촌경제연구원</v>
      </c>
      <c r="C176" s="14" t="str">
        <f t="shared" si="10"/>
        <v xml:space="preserve"> UPS 2호기</v>
      </c>
      <c r="D176" s="15">
        <v>172</v>
      </c>
      <c r="E176" s="25">
        <v>2.11</v>
      </c>
      <c r="F176" s="25">
        <v>1.7</v>
      </c>
      <c r="G176" s="16"/>
      <c r="H176" s="22"/>
      <c r="I176" s="16">
        <f t="shared" si="11"/>
        <v>0.52</v>
      </c>
      <c r="J176" s="17">
        <f t="shared" si="8"/>
        <v>3.2692307692307692</v>
      </c>
    </row>
    <row r="177" spans="1:10" ht="22.2" customHeight="1" x14ac:dyDescent="0.4">
      <c r="A177" s="29">
        <f t="shared" si="9"/>
        <v>45147</v>
      </c>
      <c r="B177" s="14" t="str">
        <f t="shared" si="9"/>
        <v>한국농촌경제연구원</v>
      </c>
      <c r="C177" s="14" t="str">
        <f t="shared" si="10"/>
        <v xml:space="preserve"> UPS 2호기</v>
      </c>
      <c r="D177" s="15">
        <v>173</v>
      </c>
      <c r="E177" s="25">
        <v>2.06</v>
      </c>
      <c r="F177" s="25">
        <v>1.37</v>
      </c>
      <c r="G177" s="16"/>
      <c r="H177" s="22"/>
      <c r="I177" s="16">
        <f t="shared" si="11"/>
        <v>0.52</v>
      </c>
      <c r="J177" s="17">
        <f t="shared" si="8"/>
        <v>2.6346153846153846</v>
      </c>
    </row>
    <row r="178" spans="1:10" ht="22.2" customHeight="1" x14ac:dyDescent="0.4">
      <c r="A178" s="29">
        <f t="shared" si="9"/>
        <v>45147</v>
      </c>
      <c r="B178" s="14" t="str">
        <f t="shared" si="9"/>
        <v>한국농촌경제연구원</v>
      </c>
      <c r="C178" s="14" t="str">
        <f t="shared" si="10"/>
        <v xml:space="preserve"> UPS 2호기</v>
      </c>
      <c r="D178" s="15">
        <v>174</v>
      </c>
      <c r="E178" s="25">
        <v>2.04</v>
      </c>
      <c r="F178" s="25">
        <v>1.25</v>
      </c>
      <c r="G178" s="16"/>
      <c r="H178" s="22"/>
      <c r="I178" s="16">
        <f t="shared" si="11"/>
        <v>0.52</v>
      </c>
      <c r="J178" s="17">
        <f t="shared" si="8"/>
        <v>2.4038461538461537</v>
      </c>
    </row>
    <row r="179" spans="1:10" ht="22.2" customHeight="1" x14ac:dyDescent="0.4">
      <c r="A179" s="29">
        <f t="shared" si="9"/>
        <v>45147</v>
      </c>
      <c r="B179" s="14" t="str">
        <f t="shared" si="9"/>
        <v>한국농촌경제연구원</v>
      </c>
      <c r="C179" s="14" t="str">
        <f t="shared" si="10"/>
        <v xml:space="preserve"> UPS 2호기</v>
      </c>
      <c r="D179" s="15">
        <v>175</v>
      </c>
      <c r="E179" s="25">
        <v>2.1</v>
      </c>
      <c r="F179" s="25">
        <v>1.61</v>
      </c>
      <c r="G179" s="16"/>
      <c r="H179" s="22"/>
      <c r="I179" s="16">
        <f t="shared" si="11"/>
        <v>0.52</v>
      </c>
      <c r="J179" s="17">
        <f t="shared" si="8"/>
        <v>3.0961538461538463</v>
      </c>
    </row>
    <row r="180" spans="1:10" ht="22.2" customHeight="1" x14ac:dyDescent="0.4">
      <c r="A180" s="29">
        <f t="shared" si="9"/>
        <v>45147</v>
      </c>
      <c r="B180" s="14" t="str">
        <f t="shared" si="9"/>
        <v>한국농촌경제연구원</v>
      </c>
      <c r="C180" s="14" t="str">
        <f t="shared" si="10"/>
        <v xml:space="preserve"> UPS 2호기</v>
      </c>
      <c r="D180" s="15">
        <v>176</v>
      </c>
      <c r="E180" s="25">
        <v>2.08</v>
      </c>
      <c r="F180" s="25">
        <v>1.39</v>
      </c>
      <c r="G180" s="16"/>
      <c r="H180" s="22"/>
      <c r="I180" s="16">
        <f t="shared" si="11"/>
        <v>0.52</v>
      </c>
      <c r="J180" s="17">
        <f t="shared" si="8"/>
        <v>2.6730769230769229</v>
      </c>
    </row>
    <row r="181" spans="1:10" ht="22.2" customHeight="1" x14ac:dyDescent="0.4">
      <c r="A181" s="29">
        <f t="shared" si="9"/>
        <v>45147</v>
      </c>
      <c r="B181" s="14" t="str">
        <f t="shared" si="9"/>
        <v>한국농촌경제연구원</v>
      </c>
      <c r="C181" s="14" t="str">
        <f t="shared" si="10"/>
        <v xml:space="preserve"> UPS 2호기</v>
      </c>
      <c r="D181" s="15">
        <v>177</v>
      </c>
      <c r="E181" s="25">
        <v>2.11</v>
      </c>
      <c r="F181" s="25">
        <v>1.88</v>
      </c>
      <c r="G181" s="16"/>
      <c r="H181" s="22"/>
      <c r="I181" s="16">
        <f t="shared" si="11"/>
        <v>0.52</v>
      </c>
      <c r="J181" s="17">
        <f t="shared" si="8"/>
        <v>3.615384615384615</v>
      </c>
    </row>
    <row r="182" spans="1:10" ht="22.2" customHeight="1" x14ac:dyDescent="0.4">
      <c r="A182" s="29">
        <f t="shared" si="9"/>
        <v>45147</v>
      </c>
      <c r="B182" s="14" t="str">
        <f t="shared" si="9"/>
        <v>한국농촌경제연구원</v>
      </c>
      <c r="C182" s="14" t="str">
        <f t="shared" si="10"/>
        <v xml:space="preserve"> UPS 2호기</v>
      </c>
      <c r="D182" s="15">
        <v>178</v>
      </c>
      <c r="E182" s="25">
        <v>2.11</v>
      </c>
      <c r="F182" s="25">
        <v>2.54</v>
      </c>
      <c r="G182" s="16"/>
      <c r="H182" s="22"/>
      <c r="I182" s="16">
        <f t="shared" si="11"/>
        <v>0.52</v>
      </c>
      <c r="J182" s="17">
        <f t="shared" si="8"/>
        <v>4.8846153846153841</v>
      </c>
    </row>
    <row r="183" spans="1:10" ht="22.2" customHeight="1" x14ac:dyDescent="0.4">
      <c r="A183" s="29">
        <f t="shared" si="9"/>
        <v>45147</v>
      </c>
      <c r="B183" s="14" t="str">
        <f t="shared" si="9"/>
        <v>한국농촌경제연구원</v>
      </c>
      <c r="C183" s="14" t="str">
        <f t="shared" si="10"/>
        <v xml:space="preserve"> UPS 2호기</v>
      </c>
      <c r="D183" s="15">
        <v>179</v>
      </c>
      <c r="E183" s="25">
        <v>2.1</v>
      </c>
      <c r="F183" s="25">
        <v>1.38</v>
      </c>
      <c r="G183" s="16"/>
      <c r="H183" s="22"/>
      <c r="I183" s="16">
        <f t="shared" si="11"/>
        <v>0.52</v>
      </c>
      <c r="J183" s="17">
        <f t="shared" si="8"/>
        <v>2.6538461538461537</v>
      </c>
    </row>
    <row r="184" spans="1:10" ht="22.2" customHeight="1" x14ac:dyDescent="0.4">
      <c r="A184" s="29">
        <f t="shared" si="9"/>
        <v>45147</v>
      </c>
      <c r="B184" s="14" t="str">
        <f t="shared" si="9"/>
        <v>한국농촌경제연구원</v>
      </c>
      <c r="C184" s="14" t="str">
        <f t="shared" si="10"/>
        <v xml:space="preserve"> UPS 2호기</v>
      </c>
      <c r="D184" s="15">
        <v>180</v>
      </c>
      <c r="E184" s="25">
        <v>2.09</v>
      </c>
      <c r="F184" s="25">
        <v>2.44</v>
      </c>
      <c r="G184" s="16"/>
      <c r="H184" s="22"/>
      <c r="I184" s="16">
        <f t="shared" si="11"/>
        <v>0.52</v>
      </c>
      <c r="J184" s="17">
        <f t="shared" si="8"/>
        <v>4.6923076923076916</v>
      </c>
    </row>
    <row r="185" spans="1:10" ht="22.2" hidden="1" customHeight="1" x14ac:dyDescent="0.4">
      <c r="A185" s="29"/>
      <c r="B185" s="14"/>
      <c r="C185" s="14"/>
      <c r="D185" s="15"/>
      <c r="E185" s="21"/>
      <c r="F185" s="21"/>
      <c r="G185" s="16"/>
      <c r="H185" s="22"/>
      <c r="I185" s="16"/>
      <c r="J185" s="17"/>
    </row>
    <row r="186" spans="1:10" ht="22.2" hidden="1" customHeight="1" x14ac:dyDescent="0.4">
      <c r="A186" s="29"/>
      <c r="B186" s="14"/>
      <c r="C186" s="14"/>
      <c r="D186" s="15"/>
      <c r="E186" s="21"/>
      <c r="F186" s="21"/>
      <c r="G186" s="16"/>
      <c r="H186" s="22"/>
      <c r="I186" s="16"/>
      <c r="J186" s="17"/>
    </row>
    <row r="187" spans="1:10" ht="22.2" hidden="1" customHeight="1" x14ac:dyDescent="0.4">
      <c r="A187" s="29"/>
      <c r="B187" s="14"/>
      <c r="C187" s="14"/>
      <c r="D187" s="15"/>
      <c r="E187" s="21"/>
      <c r="F187" s="21"/>
      <c r="G187" s="16"/>
      <c r="H187" s="22"/>
      <c r="I187" s="16"/>
      <c r="J187" s="17"/>
    </row>
    <row r="188" spans="1:10" ht="22.2" hidden="1" customHeight="1" x14ac:dyDescent="0.4">
      <c r="A188" s="29"/>
      <c r="B188" s="14"/>
      <c r="C188" s="14"/>
      <c r="D188" s="15"/>
      <c r="E188" s="21"/>
      <c r="F188" s="21"/>
      <c r="G188" s="16"/>
      <c r="H188" s="22"/>
      <c r="I188" s="16"/>
      <c r="J188" s="17"/>
    </row>
    <row r="189" spans="1:10" ht="22.2" hidden="1" customHeight="1" x14ac:dyDescent="0.4">
      <c r="A189" s="29"/>
      <c r="B189" s="14"/>
      <c r="C189" s="14"/>
      <c r="D189" s="15"/>
      <c r="E189" s="21"/>
      <c r="F189" s="21"/>
      <c r="G189" s="16"/>
      <c r="H189" s="22"/>
      <c r="I189" s="16"/>
      <c r="J189" s="17"/>
    </row>
    <row r="190" spans="1:10" ht="22.2" hidden="1" customHeight="1" x14ac:dyDescent="0.4">
      <c r="A190" s="29"/>
      <c r="B190" s="14"/>
      <c r="C190" s="14"/>
      <c r="D190" s="15"/>
      <c r="E190" s="21"/>
      <c r="F190" s="21"/>
      <c r="G190" s="16"/>
      <c r="H190" s="22"/>
      <c r="I190" s="16"/>
      <c r="J190" s="17"/>
    </row>
    <row r="191" spans="1:10" ht="22.2" hidden="1" customHeight="1" x14ac:dyDescent="0.4">
      <c r="A191" s="29"/>
      <c r="B191" s="14"/>
      <c r="C191" s="14"/>
      <c r="D191" s="15"/>
      <c r="E191" s="21"/>
      <c r="F191" s="21"/>
      <c r="G191" s="16"/>
      <c r="H191" s="22"/>
      <c r="I191" s="16"/>
      <c r="J191" s="17"/>
    </row>
    <row r="192" spans="1:10" ht="22.2" hidden="1" customHeight="1" x14ac:dyDescent="0.4">
      <c r="A192" s="29"/>
      <c r="B192" s="14"/>
      <c r="C192" s="14"/>
      <c r="D192" s="15"/>
      <c r="E192" s="21"/>
      <c r="F192" s="21"/>
      <c r="G192" s="16"/>
      <c r="H192" s="22"/>
      <c r="I192" s="16"/>
      <c r="J192" s="17"/>
    </row>
    <row r="193" spans="1:10" ht="22.2" hidden="1" customHeight="1" x14ac:dyDescent="0.4">
      <c r="A193" s="29"/>
      <c r="B193" s="14"/>
      <c r="C193" s="14"/>
      <c r="D193" s="15"/>
      <c r="E193" s="21"/>
      <c r="F193" s="21"/>
      <c r="G193" s="16"/>
      <c r="H193" s="22"/>
      <c r="I193" s="16"/>
      <c r="J193" s="17"/>
    </row>
    <row r="194" spans="1:10" ht="22.2" hidden="1" customHeight="1" x14ac:dyDescent="0.4">
      <c r="A194" s="29"/>
      <c r="B194" s="14"/>
      <c r="C194" s="14"/>
      <c r="D194" s="15"/>
      <c r="E194" s="21"/>
      <c r="F194" s="21"/>
      <c r="G194" s="16"/>
      <c r="H194" s="22"/>
      <c r="I194" s="16"/>
      <c r="J194" s="17"/>
    </row>
    <row r="195" spans="1:10" ht="22.2" hidden="1" customHeight="1" x14ac:dyDescent="0.4">
      <c r="A195" s="29"/>
      <c r="B195" s="14"/>
      <c r="C195" s="14"/>
      <c r="D195" s="15"/>
      <c r="E195" s="21"/>
      <c r="F195" s="21"/>
      <c r="G195" s="16"/>
      <c r="H195" s="22"/>
      <c r="I195" s="16"/>
      <c r="J195" s="17"/>
    </row>
    <row r="196" spans="1:10" ht="22.2" hidden="1" customHeight="1" x14ac:dyDescent="0.4">
      <c r="A196" s="29"/>
      <c r="B196" s="14"/>
      <c r="C196" s="14"/>
      <c r="D196" s="15"/>
      <c r="E196" s="21"/>
      <c r="F196" s="21"/>
      <c r="G196" s="16"/>
      <c r="H196" s="22"/>
      <c r="I196" s="16"/>
      <c r="J196" s="17"/>
    </row>
    <row r="197" spans="1:10" ht="22.2" hidden="1" customHeight="1" x14ac:dyDescent="0.4">
      <c r="A197" s="29"/>
      <c r="B197" s="14"/>
      <c r="C197" s="14"/>
      <c r="D197" s="15"/>
      <c r="E197" s="21"/>
      <c r="F197" s="21"/>
      <c r="G197" s="16"/>
      <c r="H197" s="22"/>
      <c r="I197" s="16"/>
      <c r="J197" s="17"/>
    </row>
    <row r="198" spans="1:10" ht="22.2" hidden="1" customHeight="1" x14ac:dyDescent="0.4">
      <c r="A198" s="29"/>
      <c r="B198" s="14"/>
      <c r="C198" s="14"/>
      <c r="D198" s="15"/>
      <c r="E198" s="21"/>
      <c r="F198" s="21"/>
      <c r="G198" s="16"/>
      <c r="H198" s="22"/>
      <c r="I198" s="16"/>
      <c r="J198" s="17"/>
    </row>
    <row r="199" spans="1:10" ht="22.2" hidden="1" customHeight="1" x14ac:dyDescent="0.4">
      <c r="A199" s="29"/>
      <c r="B199" s="14"/>
      <c r="C199" s="14"/>
      <c r="D199" s="15"/>
      <c r="E199" s="21"/>
      <c r="F199" s="21"/>
      <c r="G199" s="16"/>
      <c r="H199" s="22"/>
      <c r="I199" s="16"/>
      <c r="J199" s="17"/>
    </row>
    <row r="200" spans="1:10" ht="22.2" hidden="1" customHeight="1" x14ac:dyDescent="0.4">
      <c r="A200" s="29"/>
      <c r="B200" s="14"/>
      <c r="C200" s="14"/>
      <c r="D200" s="15"/>
      <c r="E200" s="21"/>
      <c r="F200" s="21"/>
      <c r="G200" s="16"/>
      <c r="H200" s="22"/>
      <c r="I200" s="16"/>
      <c r="J200" s="17"/>
    </row>
    <row r="201" spans="1:10" ht="22.2" hidden="1" customHeight="1" x14ac:dyDescent="0.4">
      <c r="A201" s="29"/>
      <c r="B201" s="14"/>
      <c r="C201" s="14"/>
      <c r="D201" s="15"/>
      <c r="E201" s="21"/>
      <c r="F201" s="21"/>
      <c r="G201" s="16"/>
      <c r="H201" s="22"/>
      <c r="I201" s="16"/>
      <c r="J201" s="17"/>
    </row>
    <row r="202" spans="1:10" ht="22.2" hidden="1" customHeight="1" x14ac:dyDescent="0.4">
      <c r="A202" s="29"/>
      <c r="B202" s="14"/>
      <c r="C202" s="14"/>
      <c r="D202" s="15"/>
      <c r="E202" s="21"/>
      <c r="F202" s="21"/>
      <c r="G202" s="16"/>
      <c r="H202" s="22"/>
      <c r="I202" s="16"/>
      <c r="J202" s="17"/>
    </row>
    <row r="203" spans="1:10" ht="22.2" hidden="1" customHeight="1" x14ac:dyDescent="0.4">
      <c r="A203" s="29"/>
      <c r="B203" s="14"/>
      <c r="C203" s="14"/>
      <c r="D203" s="15"/>
      <c r="E203" s="21"/>
      <c r="F203" s="21"/>
      <c r="G203" s="16"/>
      <c r="H203" s="22"/>
      <c r="I203" s="16"/>
      <c r="J203" s="17"/>
    </row>
    <row r="204" spans="1:10" ht="22.2" hidden="1" customHeight="1" x14ac:dyDescent="0.4">
      <c r="A204" s="29"/>
      <c r="B204" s="14"/>
      <c r="C204" s="14"/>
      <c r="D204" s="15"/>
      <c r="E204" s="21"/>
      <c r="F204" s="21"/>
      <c r="G204" s="16"/>
      <c r="H204" s="22"/>
      <c r="I204" s="16"/>
      <c r="J204" s="17"/>
    </row>
    <row r="205" spans="1:10" ht="22.2" hidden="1" customHeight="1" x14ac:dyDescent="0.4">
      <c r="A205" s="29"/>
      <c r="B205" s="14"/>
      <c r="C205" s="14"/>
      <c r="D205" s="15"/>
      <c r="E205" s="21"/>
      <c r="F205" s="21"/>
      <c r="G205" s="16"/>
      <c r="H205" s="22"/>
      <c r="I205" s="16"/>
      <c r="J205" s="17"/>
    </row>
    <row r="206" spans="1:10" ht="22.2" hidden="1" customHeight="1" x14ac:dyDescent="0.4">
      <c r="A206" s="29"/>
      <c r="B206" s="14"/>
      <c r="C206" s="14"/>
      <c r="D206" s="15"/>
      <c r="E206" s="21"/>
      <c r="F206" s="21"/>
      <c r="G206" s="16"/>
      <c r="H206" s="22"/>
      <c r="I206" s="16"/>
      <c r="J206" s="17"/>
    </row>
    <row r="207" spans="1:10" ht="22.2" hidden="1" customHeight="1" x14ac:dyDescent="0.4">
      <c r="A207" s="29"/>
      <c r="B207" s="14"/>
      <c r="C207" s="14"/>
      <c r="D207" s="15"/>
      <c r="E207" s="21"/>
      <c r="F207" s="21"/>
      <c r="G207" s="16"/>
      <c r="H207" s="22"/>
      <c r="I207" s="16"/>
      <c r="J207" s="17"/>
    </row>
    <row r="208" spans="1:10" ht="22.2" hidden="1" customHeight="1" x14ac:dyDescent="0.4">
      <c r="A208" s="29"/>
      <c r="B208" s="14"/>
      <c r="C208" s="14"/>
      <c r="D208" s="15"/>
      <c r="E208" s="21"/>
      <c r="F208" s="21"/>
      <c r="G208" s="16"/>
      <c r="H208" s="22"/>
      <c r="I208" s="16"/>
      <c r="J208" s="17"/>
    </row>
    <row r="209" spans="1:10" ht="22.2" hidden="1" customHeight="1" x14ac:dyDescent="0.4">
      <c r="A209" s="29"/>
      <c r="B209" s="14"/>
      <c r="C209" s="14"/>
      <c r="D209" s="15"/>
      <c r="E209" s="21"/>
      <c r="F209" s="21"/>
      <c r="G209" s="16"/>
      <c r="H209" s="22"/>
      <c r="I209" s="16"/>
      <c r="J209" s="17"/>
    </row>
    <row r="210" spans="1:10" ht="22.2" hidden="1" customHeight="1" x14ac:dyDescent="0.4">
      <c r="A210" s="29"/>
      <c r="B210" s="14"/>
      <c r="C210" s="14"/>
      <c r="D210" s="15"/>
      <c r="E210" s="21"/>
      <c r="F210" s="21"/>
      <c r="G210" s="16"/>
      <c r="H210" s="22"/>
      <c r="I210" s="16"/>
      <c r="J210" s="17"/>
    </row>
    <row r="211" spans="1:10" ht="22.2" hidden="1" customHeight="1" x14ac:dyDescent="0.4">
      <c r="A211" s="29"/>
      <c r="B211" s="14"/>
      <c r="C211" s="14"/>
      <c r="D211" s="15"/>
      <c r="E211" s="21"/>
      <c r="F211" s="21"/>
      <c r="G211" s="16"/>
      <c r="H211" s="22"/>
      <c r="I211" s="16"/>
      <c r="J211" s="17"/>
    </row>
    <row r="212" spans="1:10" ht="22.2" hidden="1" customHeight="1" x14ac:dyDescent="0.4">
      <c r="A212" s="29"/>
      <c r="B212" s="14"/>
      <c r="C212" s="14"/>
      <c r="D212" s="15"/>
      <c r="E212" s="21"/>
      <c r="F212" s="21"/>
      <c r="G212" s="16"/>
      <c r="H212" s="22"/>
      <c r="I212" s="16"/>
      <c r="J212" s="17"/>
    </row>
    <row r="213" spans="1:10" ht="22.2" hidden="1" customHeight="1" x14ac:dyDescent="0.4">
      <c r="A213" s="29"/>
      <c r="B213" s="14"/>
      <c r="C213" s="14"/>
      <c r="D213" s="15"/>
      <c r="E213" s="21"/>
      <c r="F213" s="21"/>
      <c r="G213" s="16"/>
      <c r="H213" s="22"/>
      <c r="I213" s="16"/>
      <c r="J213" s="17"/>
    </row>
    <row r="214" spans="1:10" ht="22.2" hidden="1" customHeight="1" x14ac:dyDescent="0.4">
      <c r="A214" s="29"/>
      <c r="B214" s="14"/>
      <c r="C214" s="14"/>
      <c r="D214" s="15"/>
      <c r="E214" s="21"/>
      <c r="F214" s="21"/>
      <c r="G214" s="16"/>
      <c r="H214" s="22"/>
      <c r="I214" s="16"/>
      <c r="J214" s="17"/>
    </row>
    <row r="215" spans="1:10" ht="22.2" hidden="1" customHeight="1" x14ac:dyDescent="0.4">
      <c r="A215" s="29"/>
      <c r="B215" s="14"/>
      <c r="C215" s="14"/>
      <c r="D215" s="15"/>
      <c r="E215" s="21"/>
      <c r="F215" s="21"/>
      <c r="G215" s="16"/>
      <c r="H215" s="22"/>
      <c r="I215" s="16"/>
      <c r="J215" s="17"/>
    </row>
    <row r="216" spans="1:10" ht="22.2" hidden="1" customHeight="1" x14ac:dyDescent="0.4">
      <c r="A216" s="29"/>
      <c r="B216" s="14"/>
      <c r="C216" s="14"/>
      <c r="D216" s="15"/>
      <c r="E216" s="21"/>
      <c r="F216" s="21"/>
      <c r="G216" s="16"/>
      <c r="H216" s="22"/>
      <c r="I216" s="16"/>
      <c r="J216" s="17"/>
    </row>
    <row r="217" spans="1:10" ht="22.2" hidden="1" customHeight="1" x14ac:dyDescent="0.4">
      <c r="A217" s="29"/>
      <c r="B217" s="14"/>
      <c r="C217" s="14"/>
      <c r="D217" s="15"/>
      <c r="E217" s="21"/>
      <c r="F217" s="21"/>
      <c r="G217" s="16"/>
      <c r="H217" s="22"/>
      <c r="I217" s="16"/>
      <c r="J217" s="17"/>
    </row>
    <row r="218" spans="1:10" ht="22.2" hidden="1" customHeight="1" x14ac:dyDescent="0.4">
      <c r="A218" s="29"/>
      <c r="B218" s="14"/>
      <c r="C218" s="14"/>
      <c r="D218" s="15"/>
      <c r="E218" s="21"/>
      <c r="F218" s="21"/>
      <c r="G218" s="16"/>
      <c r="H218" s="22"/>
      <c r="I218" s="16"/>
      <c r="J218" s="17"/>
    </row>
    <row r="219" spans="1:10" ht="22.2" hidden="1" customHeight="1" x14ac:dyDescent="0.4">
      <c r="A219" s="29"/>
      <c r="B219" s="14"/>
      <c r="C219" s="14"/>
      <c r="D219" s="15"/>
      <c r="E219" s="21"/>
      <c r="F219" s="21"/>
      <c r="G219" s="16"/>
      <c r="H219" s="22"/>
      <c r="I219" s="16"/>
      <c r="J219" s="17"/>
    </row>
    <row r="220" spans="1:10" ht="22.2" hidden="1" customHeight="1" x14ac:dyDescent="0.4">
      <c r="A220" s="29"/>
      <c r="B220" s="14"/>
      <c r="C220" s="14"/>
      <c r="D220" s="15"/>
      <c r="E220" s="21"/>
      <c r="F220" s="21"/>
      <c r="G220" s="16"/>
      <c r="H220" s="22"/>
      <c r="I220" s="16"/>
      <c r="J220" s="17"/>
    </row>
    <row r="221" spans="1:10" ht="22.2" hidden="1" customHeight="1" x14ac:dyDescent="0.4">
      <c r="A221" s="29"/>
      <c r="B221" s="14"/>
      <c r="C221" s="14"/>
      <c r="D221" s="15"/>
      <c r="E221" s="21"/>
      <c r="F221" s="21"/>
      <c r="G221" s="16"/>
      <c r="H221" s="22"/>
      <c r="I221" s="16"/>
      <c r="J221" s="17"/>
    </row>
    <row r="222" spans="1:10" ht="22.2" hidden="1" customHeight="1" x14ac:dyDescent="0.4">
      <c r="A222" s="29"/>
      <c r="B222" s="14"/>
      <c r="C222" s="14"/>
      <c r="D222" s="15"/>
      <c r="E222" s="21"/>
      <c r="F222" s="21"/>
      <c r="G222" s="16"/>
      <c r="H222" s="22"/>
      <c r="I222" s="16"/>
      <c r="J222" s="17"/>
    </row>
    <row r="223" spans="1:10" ht="22.2" hidden="1" customHeight="1" x14ac:dyDescent="0.4">
      <c r="A223" s="29"/>
      <c r="B223" s="14"/>
      <c r="C223" s="14"/>
      <c r="D223" s="15"/>
      <c r="E223" s="21"/>
      <c r="F223" s="21"/>
      <c r="G223" s="16"/>
      <c r="H223" s="22"/>
      <c r="I223" s="16"/>
      <c r="J223" s="17"/>
    </row>
    <row r="224" spans="1:10" ht="22.2" hidden="1" customHeight="1" x14ac:dyDescent="0.4">
      <c r="A224" s="29"/>
      <c r="B224" s="14"/>
      <c r="C224" s="14"/>
      <c r="D224" s="15"/>
      <c r="E224" s="21"/>
      <c r="F224" s="21"/>
      <c r="G224" s="16"/>
      <c r="H224" s="22"/>
      <c r="I224" s="16"/>
      <c r="J224" s="17"/>
    </row>
    <row r="225" spans="1:10" ht="22.2" hidden="1" customHeight="1" x14ac:dyDescent="0.4">
      <c r="A225" s="29"/>
      <c r="B225" s="14"/>
      <c r="C225" s="14"/>
      <c r="D225" s="15"/>
      <c r="E225" s="21"/>
      <c r="F225" s="21"/>
      <c r="G225" s="16"/>
      <c r="H225" s="22"/>
      <c r="I225" s="16"/>
      <c r="J225" s="17"/>
    </row>
    <row r="226" spans="1:10" ht="22.2" hidden="1" customHeight="1" x14ac:dyDescent="0.4">
      <c r="A226" s="29"/>
      <c r="B226" s="14"/>
      <c r="C226" s="14"/>
      <c r="D226" s="15"/>
      <c r="E226" s="21"/>
      <c r="F226" s="21"/>
      <c r="G226" s="16"/>
      <c r="H226" s="22"/>
      <c r="I226" s="16"/>
      <c r="J226" s="17"/>
    </row>
    <row r="227" spans="1:10" ht="22.2" hidden="1" customHeight="1" x14ac:dyDescent="0.4">
      <c r="A227" s="29"/>
      <c r="B227" s="14"/>
      <c r="C227" s="14"/>
      <c r="D227" s="15"/>
      <c r="E227" s="21"/>
      <c r="F227" s="21"/>
      <c r="G227" s="16"/>
      <c r="H227" s="22"/>
      <c r="I227" s="16"/>
      <c r="J227" s="17"/>
    </row>
    <row r="228" spans="1:10" ht="22.2" hidden="1" customHeight="1" x14ac:dyDescent="0.4">
      <c r="A228" s="29"/>
      <c r="B228" s="14"/>
      <c r="C228" s="14"/>
      <c r="D228" s="15"/>
      <c r="E228" s="21"/>
      <c r="F228" s="21"/>
      <c r="G228" s="16"/>
      <c r="H228" s="22"/>
      <c r="I228" s="16"/>
      <c r="J228" s="17"/>
    </row>
    <row r="229" spans="1:10" ht="22.2" hidden="1" customHeight="1" x14ac:dyDescent="0.4">
      <c r="A229" s="29"/>
      <c r="B229" s="14"/>
      <c r="C229" s="14"/>
      <c r="D229" s="15"/>
      <c r="E229" s="21"/>
      <c r="F229" s="21"/>
      <c r="G229" s="16"/>
      <c r="H229" s="22"/>
      <c r="I229" s="16"/>
      <c r="J229" s="17"/>
    </row>
    <row r="230" spans="1:10" ht="22.2" hidden="1" customHeight="1" x14ac:dyDescent="0.4">
      <c r="A230" s="29"/>
      <c r="B230" s="14"/>
      <c r="C230" s="14"/>
      <c r="D230" s="15"/>
      <c r="E230" s="21"/>
      <c r="F230" s="21"/>
      <c r="G230" s="16"/>
      <c r="H230" s="22"/>
      <c r="I230" s="16"/>
      <c r="J230" s="17"/>
    </row>
    <row r="231" spans="1:10" ht="22.2" hidden="1" customHeight="1" x14ac:dyDescent="0.4">
      <c r="A231" s="29"/>
      <c r="B231" s="14"/>
      <c r="C231" s="14"/>
      <c r="D231" s="15"/>
      <c r="E231" s="21"/>
      <c r="F231" s="21"/>
      <c r="G231" s="16"/>
      <c r="H231" s="22"/>
      <c r="I231" s="16"/>
      <c r="J231" s="17"/>
    </row>
    <row r="232" spans="1:10" ht="22.2" hidden="1" customHeight="1" x14ac:dyDescent="0.4">
      <c r="A232" s="29"/>
      <c r="B232" s="14"/>
      <c r="C232" s="14"/>
      <c r="D232" s="15"/>
      <c r="E232" s="21"/>
      <c r="F232" s="21"/>
      <c r="G232" s="16"/>
      <c r="H232" s="22"/>
      <c r="I232" s="16"/>
      <c r="J232" s="17"/>
    </row>
    <row r="233" spans="1:10" ht="22.2" hidden="1" customHeight="1" x14ac:dyDescent="0.4">
      <c r="A233" s="29"/>
      <c r="B233" s="14"/>
      <c r="C233" s="14"/>
      <c r="D233" s="15"/>
      <c r="E233" s="21"/>
      <c r="F233" s="21"/>
      <c r="G233" s="16"/>
      <c r="H233" s="22"/>
      <c r="I233" s="16"/>
      <c r="J233" s="17"/>
    </row>
    <row r="234" spans="1:10" ht="22.2" hidden="1" customHeight="1" x14ac:dyDescent="0.4">
      <c r="A234" s="29"/>
      <c r="B234" s="14"/>
      <c r="C234" s="14"/>
      <c r="D234" s="15"/>
      <c r="E234" s="21"/>
      <c r="F234" s="21"/>
      <c r="G234" s="16"/>
      <c r="H234" s="22"/>
      <c r="I234" s="16"/>
      <c r="J234" s="17"/>
    </row>
    <row r="235" spans="1:10" ht="22.2" hidden="1" customHeight="1" x14ac:dyDescent="0.4">
      <c r="A235" s="29"/>
      <c r="B235" s="14"/>
      <c r="C235" s="14"/>
      <c r="D235" s="15"/>
      <c r="E235" s="21"/>
      <c r="F235" s="21"/>
      <c r="G235" s="16"/>
      <c r="H235" s="22"/>
      <c r="I235" s="16"/>
      <c r="J235" s="17"/>
    </row>
    <row r="236" spans="1:10" ht="22.2" hidden="1" customHeight="1" x14ac:dyDescent="0.4">
      <c r="A236" s="29"/>
      <c r="B236" s="14"/>
      <c r="C236" s="14"/>
      <c r="D236" s="15"/>
      <c r="E236" s="21"/>
      <c r="F236" s="21"/>
      <c r="G236" s="16"/>
      <c r="H236" s="22"/>
      <c r="I236" s="16"/>
      <c r="J236" s="17"/>
    </row>
    <row r="237" spans="1:10" ht="22.2" hidden="1" customHeight="1" x14ac:dyDescent="0.4">
      <c r="A237" s="29"/>
      <c r="B237" s="14"/>
      <c r="C237" s="14"/>
      <c r="D237" s="15"/>
      <c r="E237" s="21"/>
      <c r="F237" s="21"/>
      <c r="G237" s="16"/>
      <c r="H237" s="22"/>
      <c r="I237" s="16"/>
      <c r="J237" s="17"/>
    </row>
    <row r="238" spans="1:10" ht="22.2" hidden="1" customHeight="1" x14ac:dyDescent="0.4">
      <c r="A238" s="29"/>
      <c r="B238" s="14"/>
      <c r="C238" s="14"/>
      <c r="D238" s="15"/>
      <c r="E238" s="21"/>
      <c r="F238" s="21"/>
      <c r="G238" s="16"/>
      <c r="H238" s="22"/>
      <c r="I238" s="16"/>
      <c r="J238" s="17"/>
    </row>
    <row r="239" spans="1:10" ht="22.2" hidden="1" customHeight="1" x14ac:dyDescent="0.4">
      <c r="A239" s="29"/>
      <c r="B239" s="14"/>
      <c r="C239" s="14"/>
      <c r="D239" s="15"/>
      <c r="E239" s="21"/>
      <c r="F239" s="21"/>
      <c r="G239" s="16"/>
      <c r="H239" s="22"/>
      <c r="I239" s="16"/>
      <c r="J239" s="17"/>
    </row>
    <row r="240" spans="1:10" ht="22.2" hidden="1" customHeight="1" x14ac:dyDescent="0.4">
      <c r="A240" s="29"/>
      <c r="B240" s="14"/>
      <c r="C240" s="14"/>
      <c r="D240" s="15"/>
      <c r="E240" s="21"/>
      <c r="F240" s="21"/>
      <c r="G240" s="16"/>
      <c r="H240" s="22"/>
      <c r="I240" s="16"/>
      <c r="J240" s="17"/>
    </row>
    <row r="241" spans="1:10" ht="22.2" hidden="1" customHeight="1" x14ac:dyDescent="0.4">
      <c r="A241" s="29"/>
      <c r="B241" s="14"/>
      <c r="C241" s="14"/>
      <c r="D241" s="15"/>
      <c r="E241" s="21"/>
      <c r="F241" s="21"/>
      <c r="G241" s="16"/>
      <c r="H241" s="22"/>
      <c r="I241" s="16"/>
      <c r="J241" s="17"/>
    </row>
    <row r="242" spans="1:10" ht="22.2" hidden="1" customHeight="1" x14ac:dyDescent="0.4">
      <c r="A242" s="29"/>
      <c r="B242" s="14"/>
      <c r="C242" s="14"/>
      <c r="D242" s="15"/>
      <c r="E242" s="21"/>
      <c r="F242" s="21"/>
      <c r="G242" s="16"/>
      <c r="H242" s="22"/>
      <c r="I242" s="16"/>
      <c r="J242" s="17"/>
    </row>
    <row r="243" spans="1:10" ht="22.2" hidden="1" customHeight="1" x14ac:dyDescent="0.4">
      <c r="A243" s="29"/>
      <c r="B243" s="14"/>
      <c r="C243" s="14"/>
      <c r="D243" s="15"/>
      <c r="E243" s="21"/>
      <c r="F243" s="21"/>
      <c r="G243" s="16"/>
      <c r="H243" s="22"/>
      <c r="I243" s="16"/>
      <c r="J243" s="17"/>
    </row>
    <row r="244" spans="1:10" ht="22.2" hidden="1" customHeight="1" x14ac:dyDescent="0.4">
      <c r="A244" s="29"/>
      <c r="B244" s="14"/>
      <c r="C244" s="14"/>
      <c r="D244" s="15"/>
      <c r="E244" s="21"/>
      <c r="F244" s="21"/>
      <c r="G244" s="16"/>
      <c r="H244" s="22"/>
      <c r="I244" s="16"/>
      <c r="J244" s="17"/>
    </row>
    <row r="245" spans="1:10" x14ac:dyDescent="0.4">
      <c r="E245" s="18"/>
      <c r="F245" s="19"/>
      <c r="G245" s="19"/>
      <c r="H245" s="24"/>
    </row>
    <row r="246" spans="1:10" ht="32.4" customHeight="1" x14ac:dyDescent="0.4">
      <c r="A246" s="65" t="s">
        <v>17</v>
      </c>
      <c r="B246" s="66" t="s">
        <v>31</v>
      </c>
      <c r="C246" s="67"/>
      <c r="D246" s="67"/>
      <c r="E246" s="68"/>
      <c r="F246" s="58" t="s">
        <v>19</v>
      </c>
      <c r="G246" s="20" t="s">
        <v>21</v>
      </c>
      <c r="H246" s="37" t="s">
        <v>49</v>
      </c>
      <c r="I246" s="38"/>
      <c r="J246" s="39"/>
    </row>
    <row r="247" spans="1:10" ht="31.2" customHeight="1" x14ac:dyDescent="0.4">
      <c r="A247" s="48"/>
      <c r="B247" s="69"/>
      <c r="C247" s="70"/>
      <c r="D247" s="70"/>
      <c r="E247" s="71"/>
      <c r="F247" s="59"/>
      <c r="G247" s="20" t="s">
        <v>20</v>
      </c>
      <c r="H247" s="37" t="s">
        <v>32</v>
      </c>
      <c r="I247" s="38"/>
      <c r="J247" s="39"/>
    </row>
    <row r="248" spans="1:10" ht="32.4" customHeight="1" x14ac:dyDescent="0.4">
      <c r="A248" s="44" t="s">
        <v>15</v>
      </c>
      <c r="B248" s="61" t="s">
        <v>72</v>
      </c>
      <c r="C248" s="62"/>
      <c r="D248" s="62"/>
      <c r="E248" s="62"/>
      <c r="F248" s="59"/>
      <c r="G248" s="20" t="s">
        <v>14</v>
      </c>
      <c r="H248" s="37" t="s">
        <v>50</v>
      </c>
      <c r="I248" s="38"/>
      <c r="J248" s="39"/>
    </row>
    <row r="249" spans="1:10" ht="30.6" customHeight="1" x14ac:dyDescent="0.4">
      <c r="A249" s="45"/>
      <c r="B249" s="62"/>
      <c r="C249" s="62"/>
      <c r="D249" s="62"/>
      <c r="E249" s="62"/>
      <c r="F249" s="59"/>
      <c r="G249" s="20" t="s">
        <v>22</v>
      </c>
      <c r="H249" s="37" t="s">
        <v>33</v>
      </c>
      <c r="I249" s="38"/>
      <c r="J249" s="39"/>
    </row>
    <row r="250" spans="1:10" ht="28.8" customHeight="1" x14ac:dyDescent="0.4">
      <c r="A250" s="45"/>
      <c r="B250" s="62"/>
      <c r="C250" s="62"/>
      <c r="D250" s="62"/>
      <c r="E250" s="62"/>
      <c r="F250" s="59"/>
      <c r="G250" s="20" t="s">
        <v>23</v>
      </c>
      <c r="H250" s="37" t="s">
        <v>51</v>
      </c>
      <c r="I250" s="38"/>
      <c r="J250" s="39"/>
    </row>
    <row r="251" spans="1:10" ht="34.200000000000003" customHeight="1" x14ac:dyDescent="0.4">
      <c r="A251" s="46" t="s">
        <v>18</v>
      </c>
      <c r="B251" s="49" t="s">
        <v>34</v>
      </c>
      <c r="C251" s="50"/>
      <c r="D251" s="50"/>
      <c r="E251" s="51"/>
      <c r="F251" s="59"/>
      <c r="G251" s="20" t="s">
        <v>24</v>
      </c>
      <c r="H251" s="37" t="s">
        <v>52</v>
      </c>
      <c r="I251" s="42"/>
      <c r="J251" s="43"/>
    </row>
    <row r="252" spans="1:10" ht="34.200000000000003" customHeight="1" x14ac:dyDescent="0.4">
      <c r="A252" s="47"/>
      <c r="B252" s="52"/>
      <c r="C252" s="53"/>
      <c r="D252" s="53"/>
      <c r="E252" s="54"/>
      <c r="F252" s="59"/>
      <c r="G252" s="20" t="s">
        <v>25</v>
      </c>
      <c r="H252" s="37" t="s">
        <v>32</v>
      </c>
      <c r="I252" s="42"/>
      <c r="J252" s="43"/>
    </row>
    <row r="253" spans="1:10" ht="36" customHeight="1" x14ac:dyDescent="0.4">
      <c r="A253" s="48"/>
      <c r="B253" s="55"/>
      <c r="C253" s="56"/>
      <c r="D253" s="56"/>
      <c r="E253" s="57"/>
      <c r="F253" s="60"/>
      <c r="G253" s="20" t="s">
        <v>26</v>
      </c>
      <c r="H253" s="37"/>
      <c r="I253" s="38"/>
      <c r="J253" s="39"/>
    </row>
    <row r="254" spans="1:10" ht="126.6" customHeight="1" x14ac:dyDescent="0.4">
      <c r="A254" s="21" t="s">
        <v>27</v>
      </c>
      <c r="B254" s="40"/>
      <c r="C254" s="41"/>
      <c r="D254" s="41"/>
      <c r="E254" s="41"/>
      <c r="F254" s="42"/>
      <c r="G254" s="42"/>
      <c r="H254" s="42"/>
      <c r="I254" s="42"/>
      <c r="J254" s="43"/>
    </row>
  </sheetData>
  <autoFilter ref="A4:J4"/>
  <mergeCells count="18">
    <mergeCell ref="B254:J254"/>
    <mergeCell ref="H249:J249"/>
    <mergeCell ref="H250:J250"/>
    <mergeCell ref="A251:A253"/>
    <mergeCell ref="B251:E253"/>
    <mergeCell ref="H251:J251"/>
    <mergeCell ref="H252:J252"/>
    <mergeCell ref="H253:J253"/>
    <mergeCell ref="D2:E2"/>
    <mergeCell ref="G2:H2"/>
    <mergeCell ref="A246:A247"/>
    <mergeCell ref="B246:E247"/>
    <mergeCell ref="F246:F253"/>
    <mergeCell ref="H246:J246"/>
    <mergeCell ref="H247:J247"/>
    <mergeCell ref="A248:A250"/>
    <mergeCell ref="B248:E250"/>
    <mergeCell ref="H248:J248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0" r:id="rId4">
          <objectPr defaultSize="0" autoPict="0" r:id="rId5">
            <anchor moveWithCells="1">
              <from>
                <xdr:col>1</xdr:col>
                <xdr:colOff>114300</xdr:colOff>
                <xdr:row>253</xdr:row>
                <xdr:rowOff>83820</xdr:rowOff>
              </from>
              <to>
                <xdr:col>2</xdr:col>
                <xdr:colOff>670560</xdr:colOff>
                <xdr:row>253</xdr:row>
                <xdr:rowOff>1371600</xdr:rowOff>
              </to>
            </anchor>
          </objectPr>
        </oleObject>
      </mc:Choice>
      <mc:Fallback>
        <oleObject progId="프레젠테이션" dvAspect="DVASPECT_ICON" shapeId="2050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3"/>
  <sheetViews>
    <sheetView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 x14ac:dyDescent="0.45"/>
    <row r="2" spans="1:10" ht="45.6" customHeight="1" thickBot="1" x14ac:dyDescent="0.45">
      <c r="A2" s="31" t="s">
        <v>0</v>
      </c>
      <c r="B2" s="31" t="s">
        <v>63</v>
      </c>
      <c r="C2" s="31" t="s">
        <v>1</v>
      </c>
      <c r="D2" s="63" t="s">
        <v>58</v>
      </c>
      <c r="E2" s="64"/>
      <c r="F2" s="5" t="s">
        <v>12</v>
      </c>
      <c r="G2" s="72" t="s">
        <v>16</v>
      </c>
      <c r="H2" s="73"/>
      <c r="I2" s="31" t="s">
        <v>13</v>
      </c>
      <c r="J2" s="5">
        <v>9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32">
        <v>45147</v>
      </c>
      <c r="B5" s="14" t="s">
        <v>56</v>
      </c>
      <c r="C5" s="14" t="s">
        <v>57</v>
      </c>
      <c r="D5" s="15">
        <v>1</v>
      </c>
      <c r="E5" s="21">
        <v>13.08</v>
      </c>
      <c r="F5" s="21">
        <v>4.9400000000000004</v>
      </c>
      <c r="G5" s="16"/>
      <c r="H5" s="22"/>
      <c r="I5" s="16"/>
      <c r="J5" s="17" t="e">
        <f>F5/I5</f>
        <v>#DIV/0!</v>
      </c>
    </row>
    <row r="6" spans="1:10" ht="22.2" customHeight="1" x14ac:dyDescent="0.4">
      <c r="A6" s="32">
        <f>A5</f>
        <v>45147</v>
      </c>
      <c r="B6" s="14" t="str">
        <f>B5</f>
        <v>한국농촌경제연구원</v>
      </c>
      <c r="C6" s="14" t="s">
        <v>57</v>
      </c>
      <c r="D6" s="15">
        <v>2</v>
      </c>
      <c r="E6" s="21">
        <v>13.08</v>
      </c>
      <c r="F6" s="21">
        <v>5.13</v>
      </c>
      <c r="G6" s="16"/>
      <c r="H6" s="22"/>
      <c r="I6" s="16"/>
      <c r="J6" s="17"/>
    </row>
    <row r="7" spans="1:10" ht="22.2" customHeight="1" x14ac:dyDescent="0.4">
      <c r="A7" s="32">
        <f t="shared" ref="A7:A13" si="0">A6</f>
        <v>45147</v>
      </c>
      <c r="B7" s="14" t="str">
        <f t="shared" ref="B7:B13" si="1">B6</f>
        <v>한국농촌경제연구원</v>
      </c>
      <c r="C7" s="14" t="s">
        <v>57</v>
      </c>
      <c r="D7" s="15">
        <v>3</v>
      </c>
      <c r="E7" s="21">
        <v>13.08</v>
      </c>
      <c r="F7" s="21">
        <v>5.05</v>
      </c>
      <c r="G7" s="16"/>
      <c r="H7" s="22"/>
      <c r="I7" s="16"/>
      <c r="J7" s="17"/>
    </row>
    <row r="8" spans="1:10" ht="22.2" customHeight="1" x14ac:dyDescent="0.4">
      <c r="A8" s="32">
        <f t="shared" si="0"/>
        <v>45147</v>
      </c>
      <c r="B8" s="14" t="str">
        <f t="shared" si="1"/>
        <v>한국농촌경제연구원</v>
      </c>
      <c r="C8" s="14" t="s">
        <v>57</v>
      </c>
      <c r="D8" s="15">
        <v>4</v>
      </c>
      <c r="E8" s="21">
        <v>13.06</v>
      </c>
      <c r="F8" s="21">
        <v>4.9800000000000004</v>
      </c>
      <c r="G8" s="16"/>
      <c r="H8" s="22"/>
      <c r="I8" s="16"/>
      <c r="J8" s="17"/>
    </row>
    <row r="9" spans="1:10" ht="22.2" customHeight="1" x14ac:dyDescent="0.4">
      <c r="A9" s="32">
        <f t="shared" si="0"/>
        <v>45147</v>
      </c>
      <c r="B9" s="14" t="str">
        <f t="shared" si="1"/>
        <v>한국농촌경제연구원</v>
      </c>
      <c r="C9" s="14" t="s">
        <v>57</v>
      </c>
      <c r="D9" s="15">
        <v>5</v>
      </c>
      <c r="E9" s="21">
        <v>13.07</v>
      </c>
      <c r="F9" s="21">
        <v>5.16</v>
      </c>
      <c r="G9" s="16"/>
      <c r="H9" s="22"/>
      <c r="I9" s="16"/>
      <c r="J9" s="17"/>
    </row>
    <row r="10" spans="1:10" ht="22.2" customHeight="1" x14ac:dyDescent="0.4">
      <c r="A10" s="32">
        <f t="shared" si="0"/>
        <v>45147</v>
      </c>
      <c r="B10" s="14" t="str">
        <f t="shared" si="1"/>
        <v>한국농촌경제연구원</v>
      </c>
      <c r="C10" s="14" t="s">
        <v>57</v>
      </c>
      <c r="D10" s="15">
        <v>6</v>
      </c>
      <c r="E10" s="21">
        <v>13.07</v>
      </c>
      <c r="F10" s="21">
        <v>5.09</v>
      </c>
      <c r="G10" s="16"/>
      <c r="H10" s="22"/>
      <c r="I10" s="16"/>
      <c r="J10" s="17"/>
    </row>
    <row r="11" spans="1:10" ht="22.2" customHeight="1" x14ac:dyDescent="0.4">
      <c r="A11" s="32">
        <f t="shared" si="0"/>
        <v>45147</v>
      </c>
      <c r="B11" s="14" t="str">
        <f t="shared" si="1"/>
        <v>한국농촌경제연구원</v>
      </c>
      <c r="C11" s="14" t="s">
        <v>57</v>
      </c>
      <c r="D11" s="15">
        <v>7</v>
      </c>
      <c r="E11" s="21">
        <v>13.06</v>
      </c>
      <c r="F11" s="21">
        <v>4.91</v>
      </c>
      <c r="G11" s="16"/>
      <c r="H11" s="22"/>
      <c r="I11" s="16"/>
      <c r="J11" s="17"/>
    </row>
    <row r="12" spans="1:10" ht="22.2" customHeight="1" x14ac:dyDescent="0.4">
      <c r="A12" s="32">
        <f t="shared" si="0"/>
        <v>45147</v>
      </c>
      <c r="B12" s="14" t="str">
        <f t="shared" si="1"/>
        <v>한국농촌경제연구원</v>
      </c>
      <c r="C12" s="14" t="s">
        <v>57</v>
      </c>
      <c r="D12" s="15">
        <v>8</v>
      </c>
      <c r="E12" s="21">
        <v>13.06</v>
      </c>
      <c r="F12" s="21">
        <v>4.9800000000000004</v>
      </c>
      <c r="G12" s="16"/>
      <c r="H12" s="22"/>
      <c r="I12" s="16"/>
      <c r="J12" s="17"/>
    </row>
    <row r="13" spans="1:10" ht="22.2" customHeight="1" x14ac:dyDescent="0.4">
      <c r="A13" s="32">
        <f t="shared" si="0"/>
        <v>45147</v>
      </c>
      <c r="B13" s="14" t="str">
        <f t="shared" si="1"/>
        <v>한국농촌경제연구원</v>
      </c>
      <c r="C13" s="14" t="s">
        <v>57</v>
      </c>
      <c r="D13" s="15">
        <v>9</v>
      </c>
      <c r="E13" s="21">
        <v>13.07</v>
      </c>
      <c r="F13" s="21">
        <v>5.12</v>
      </c>
      <c r="G13" s="16"/>
      <c r="H13" s="22"/>
      <c r="I13" s="16"/>
      <c r="J13" s="17"/>
    </row>
    <row r="14" spans="1:10" x14ac:dyDescent="0.4">
      <c r="E14" s="18"/>
      <c r="F14" s="19"/>
      <c r="G14" s="19"/>
      <c r="H14" s="24"/>
    </row>
    <row r="15" spans="1:10" ht="32.4" customHeight="1" x14ac:dyDescent="0.4">
      <c r="A15" s="65" t="s">
        <v>17</v>
      </c>
      <c r="B15" s="66" t="s">
        <v>69</v>
      </c>
      <c r="C15" s="67"/>
      <c r="D15" s="67"/>
      <c r="E15" s="68"/>
      <c r="F15" s="58" t="s">
        <v>19</v>
      </c>
      <c r="G15" s="20" t="s">
        <v>21</v>
      </c>
      <c r="H15" s="37" t="s">
        <v>61</v>
      </c>
      <c r="I15" s="38"/>
      <c r="J15" s="39"/>
    </row>
    <row r="16" spans="1:10" ht="31.2" customHeight="1" x14ac:dyDescent="0.4">
      <c r="A16" s="48"/>
      <c r="B16" s="69"/>
      <c r="C16" s="70"/>
      <c r="D16" s="70"/>
      <c r="E16" s="71"/>
      <c r="F16" s="59"/>
      <c r="G16" s="20" t="s">
        <v>20</v>
      </c>
      <c r="H16" s="37" t="s">
        <v>37</v>
      </c>
      <c r="I16" s="38"/>
      <c r="J16" s="39"/>
    </row>
    <row r="17" spans="1:10" ht="32.4" customHeight="1" x14ac:dyDescent="0.4">
      <c r="A17" s="44" t="s">
        <v>15</v>
      </c>
      <c r="B17" s="61" t="s">
        <v>59</v>
      </c>
      <c r="C17" s="62"/>
      <c r="D17" s="62"/>
      <c r="E17" s="62"/>
      <c r="F17" s="59"/>
      <c r="G17" s="20" t="s">
        <v>14</v>
      </c>
      <c r="H17" s="37" t="s">
        <v>32</v>
      </c>
      <c r="I17" s="38"/>
      <c r="J17" s="39"/>
    </row>
    <row r="18" spans="1:10" ht="30.6" customHeight="1" x14ac:dyDescent="0.4">
      <c r="A18" s="45"/>
      <c r="B18" s="62"/>
      <c r="C18" s="62"/>
      <c r="D18" s="62"/>
      <c r="E18" s="62"/>
      <c r="F18" s="59"/>
      <c r="G18" s="20" t="s">
        <v>22</v>
      </c>
      <c r="H18" s="37" t="s">
        <v>32</v>
      </c>
      <c r="I18" s="38"/>
      <c r="J18" s="39"/>
    </row>
    <row r="19" spans="1:10" ht="28.8" customHeight="1" x14ac:dyDescent="0.4">
      <c r="A19" s="45"/>
      <c r="B19" s="62"/>
      <c r="C19" s="62"/>
      <c r="D19" s="62"/>
      <c r="E19" s="62"/>
      <c r="F19" s="59"/>
      <c r="G19" s="20" t="s">
        <v>23</v>
      </c>
      <c r="H19" s="37" t="s">
        <v>32</v>
      </c>
      <c r="I19" s="38"/>
      <c r="J19" s="39"/>
    </row>
    <row r="20" spans="1:10" ht="34.200000000000003" customHeight="1" x14ac:dyDescent="0.4">
      <c r="A20" s="46" t="s">
        <v>18</v>
      </c>
      <c r="B20" s="49" t="s">
        <v>62</v>
      </c>
      <c r="C20" s="50"/>
      <c r="D20" s="50"/>
      <c r="E20" s="51"/>
      <c r="F20" s="59"/>
      <c r="G20" s="20" t="s">
        <v>24</v>
      </c>
      <c r="H20" s="37" t="s">
        <v>60</v>
      </c>
      <c r="I20" s="42"/>
      <c r="J20" s="43"/>
    </row>
    <row r="21" spans="1:10" ht="34.200000000000003" customHeight="1" x14ac:dyDescent="0.4">
      <c r="A21" s="47"/>
      <c r="B21" s="52"/>
      <c r="C21" s="53"/>
      <c r="D21" s="53"/>
      <c r="E21" s="54"/>
      <c r="F21" s="59"/>
      <c r="G21" s="20" t="s">
        <v>25</v>
      </c>
      <c r="H21" s="37" t="s">
        <v>32</v>
      </c>
      <c r="I21" s="42"/>
      <c r="J21" s="43"/>
    </row>
    <row r="22" spans="1:10" ht="36" customHeight="1" x14ac:dyDescent="0.4">
      <c r="A22" s="48"/>
      <c r="B22" s="55"/>
      <c r="C22" s="56"/>
      <c r="D22" s="56"/>
      <c r="E22" s="57"/>
      <c r="F22" s="60"/>
      <c r="G22" s="20" t="s">
        <v>26</v>
      </c>
      <c r="H22" s="37"/>
      <c r="I22" s="38"/>
      <c r="J22" s="39"/>
    </row>
    <row r="23" spans="1:10" ht="126.6" customHeight="1" x14ac:dyDescent="0.4">
      <c r="A23" s="21" t="s">
        <v>27</v>
      </c>
      <c r="B23" s="40"/>
      <c r="C23" s="41"/>
      <c r="D23" s="41"/>
      <c r="E23" s="41"/>
      <c r="F23" s="42"/>
      <c r="G23" s="42"/>
      <c r="H23" s="42"/>
      <c r="I23" s="42"/>
      <c r="J23" s="43"/>
    </row>
  </sheetData>
  <autoFilter ref="A4:J4"/>
  <mergeCells count="18">
    <mergeCell ref="B23:J23"/>
    <mergeCell ref="H18:J18"/>
    <mergeCell ref="H19:J19"/>
    <mergeCell ref="A20:A22"/>
    <mergeCell ref="B20:E22"/>
    <mergeCell ref="H20:J20"/>
    <mergeCell ref="H21:J21"/>
    <mergeCell ref="H22:J22"/>
    <mergeCell ref="D2:E2"/>
    <mergeCell ref="G2:H2"/>
    <mergeCell ref="A15:A16"/>
    <mergeCell ref="B15:E16"/>
    <mergeCell ref="F15:F22"/>
    <mergeCell ref="H15:J15"/>
    <mergeCell ref="H16:J16"/>
    <mergeCell ref="A17:A19"/>
    <mergeCell ref="B17:E19"/>
    <mergeCell ref="H17:J17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5122" r:id="rId3">
          <objectPr defaultSize="0" autoPict="0" r:id="rId4">
            <anchor moveWithCells="1">
              <from>
                <xdr:col>1</xdr:col>
                <xdr:colOff>167640</xdr:colOff>
                <xdr:row>22</xdr:row>
                <xdr:rowOff>144780</xdr:rowOff>
              </from>
              <to>
                <xdr:col>2</xdr:col>
                <xdr:colOff>716280</xdr:colOff>
                <xdr:row>22</xdr:row>
                <xdr:rowOff>1424940</xdr:rowOff>
              </to>
            </anchor>
          </objectPr>
        </oleObject>
      </mc:Choice>
      <mc:Fallback>
        <oleObject progId="프레젠테이션" dvAspect="DVASPECT_ICON" shapeId="5122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tabSelected="1" zoomScale="85" zoomScaleNormal="85" workbookViewId="0">
      <selection activeCell="E5" sqref="E5:F6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 x14ac:dyDescent="0.45"/>
    <row r="2" spans="1:10" ht="45.6" customHeight="1" thickBot="1" x14ac:dyDescent="0.45">
      <c r="A2" s="27" t="s">
        <v>0</v>
      </c>
      <c r="B2" s="27" t="s">
        <v>64</v>
      </c>
      <c r="C2" s="27" t="s">
        <v>1</v>
      </c>
      <c r="D2" s="63" t="s">
        <v>65</v>
      </c>
      <c r="E2" s="64"/>
      <c r="F2" s="5" t="s">
        <v>12</v>
      </c>
      <c r="G2" s="72" t="s">
        <v>16</v>
      </c>
      <c r="H2" s="73"/>
      <c r="I2" s="27" t="s">
        <v>13</v>
      </c>
      <c r="J2" s="5">
        <v>2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26">
        <v>45140</v>
      </c>
      <c r="B5" s="14" t="s">
        <v>29</v>
      </c>
      <c r="C5" s="14" t="s">
        <v>28</v>
      </c>
      <c r="D5" s="15">
        <v>1</v>
      </c>
      <c r="E5" s="25">
        <v>13</v>
      </c>
      <c r="F5" s="25">
        <v>3.19</v>
      </c>
      <c r="G5" s="16"/>
      <c r="H5" s="22"/>
      <c r="I5" s="16"/>
      <c r="J5" s="17" t="e">
        <f>F5/I5</f>
        <v>#DIV/0!</v>
      </c>
    </row>
    <row r="6" spans="1:10" ht="22.2" customHeight="1" x14ac:dyDescent="0.4">
      <c r="A6" s="26">
        <f>A5</f>
        <v>45140</v>
      </c>
      <c r="B6" s="14" t="str">
        <f>B5</f>
        <v>한국농업기술진흥원 종자산업진흥센터</v>
      </c>
      <c r="C6" s="14" t="s">
        <v>28</v>
      </c>
      <c r="D6" s="15">
        <v>2</v>
      </c>
      <c r="E6" s="25">
        <v>13.01</v>
      </c>
      <c r="F6" s="25">
        <v>3.3</v>
      </c>
      <c r="G6" s="16"/>
      <c r="H6" s="22"/>
      <c r="I6" s="16"/>
      <c r="J6" s="17" t="e">
        <f t="shared" ref="J6" si="0">F6/I6</f>
        <v>#DIV/0!</v>
      </c>
    </row>
    <row r="7" spans="1:10" x14ac:dyDescent="0.4">
      <c r="E7" s="18"/>
      <c r="F7" s="19"/>
      <c r="G7" s="19"/>
      <c r="H7" s="24"/>
    </row>
    <row r="8" spans="1:10" ht="32.4" customHeight="1" x14ac:dyDescent="0.4">
      <c r="A8" s="65" t="s">
        <v>17</v>
      </c>
      <c r="B8" s="66" t="s">
        <v>68</v>
      </c>
      <c r="C8" s="67"/>
      <c r="D8" s="67"/>
      <c r="E8" s="68"/>
      <c r="F8" s="58" t="s">
        <v>19</v>
      </c>
      <c r="G8" s="20" t="s">
        <v>21</v>
      </c>
      <c r="H8" s="37" t="s">
        <v>36</v>
      </c>
      <c r="I8" s="38"/>
      <c r="J8" s="39"/>
    </row>
    <row r="9" spans="1:10" ht="31.2" customHeight="1" x14ac:dyDescent="0.4">
      <c r="A9" s="48"/>
      <c r="B9" s="69"/>
      <c r="C9" s="70"/>
      <c r="D9" s="70"/>
      <c r="E9" s="71"/>
      <c r="F9" s="59"/>
      <c r="G9" s="20" t="s">
        <v>20</v>
      </c>
      <c r="H9" s="37" t="s">
        <v>37</v>
      </c>
      <c r="I9" s="38"/>
      <c r="J9" s="39"/>
    </row>
    <row r="10" spans="1:10" ht="32.4" customHeight="1" x14ac:dyDescent="0.4">
      <c r="A10" s="44" t="s">
        <v>15</v>
      </c>
      <c r="B10" s="61" t="s">
        <v>66</v>
      </c>
      <c r="C10" s="62"/>
      <c r="D10" s="62"/>
      <c r="E10" s="62"/>
      <c r="F10" s="59"/>
      <c r="G10" s="20" t="s">
        <v>14</v>
      </c>
      <c r="H10" s="37" t="s">
        <v>38</v>
      </c>
      <c r="I10" s="38"/>
      <c r="J10" s="39"/>
    </row>
    <row r="11" spans="1:10" ht="30.6" customHeight="1" x14ac:dyDescent="0.4">
      <c r="A11" s="45"/>
      <c r="B11" s="62"/>
      <c r="C11" s="62"/>
      <c r="D11" s="62"/>
      <c r="E11" s="62"/>
      <c r="F11" s="59"/>
      <c r="G11" s="20" t="s">
        <v>22</v>
      </c>
      <c r="H11" s="37" t="s">
        <v>38</v>
      </c>
      <c r="I11" s="38"/>
      <c r="J11" s="39"/>
    </row>
    <row r="12" spans="1:10" ht="28.8" customHeight="1" x14ac:dyDescent="0.4">
      <c r="A12" s="45"/>
      <c r="B12" s="62"/>
      <c r="C12" s="62"/>
      <c r="D12" s="62"/>
      <c r="E12" s="62"/>
      <c r="F12" s="59"/>
      <c r="G12" s="20" t="s">
        <v>23</v>
      </c>
      <c r="H12" s="37" t="s">
        <v>38</v>
      </c>
      <c r="I12" s="38"/>
      <c r="J12" s="39"/>
    </row>
    <row r="13" spans="1:10" ht="34.200000000000003" customHeight="1" x14ac:dyDescent="0.4">
      <c r="A13" s="46" t="s">
        <v>18</v>
      </c>
      <c r="B13" s="49" t="s">
        <v>67</v>
      </c>
      <c r="C13" s="50"/>
      <c r="D13" s="50"/>
      <c r="E13" s="51"/>
      <c r="F13" s="59"/>
      <c r="G13" s="20" t="s">
        <v>24</v>
      </c>
      <c r="H13" s="37" t="s">
        <v>32</v>
      </c>
      <c r="I13" s="42"/>
      <c r="J13" s="43"/>
    </row>
    <row r="14" spans="1:10" ht="34.200000000000003" customHeight="1" x14ac:dyDescent="0.4">
      <c r="A14" s="47"/>
      <c r="B14" s="52"/>
      <c r="C14" s="53"/>
      <c r="D14" s="53"/>
      <c r="E14" s="54"/>
      <c r="F14" s="59"/>
      <c r="G14" s="20" t="s">
        <v>25</v>
      </c>
      <c r="H14" s="37" t="s">
        <v>32</v>
      </c>
      <c r="I14" s="42"/>
      <c r="J14" s="43"/>
    </row>
    <row r="15" spans="1:10" ht="36" customHeight="1" x14ac:dyDescent="0.4">
      <c r="A15" s="48"/>
      <c r="B15" s="55"/>
      <c r="C15" s="56"/>
      <c r="D15" s="56"/>
      <c r="E15" s="57"/>
      <c r="F15" s="60"/>
      <c r="G15" s="20" t="s">
        <v>26</v>
      </c>
      <c r="H15" s="37"/>
      <c r="I15" s="38"/>
      <c r="J15" s="39"/>
    </row>
    <row r="16" spans="1:10" ht="126.6" customHeight="1" x14ac:dyDescent="0.4">
      <c r="A16" s="21" t="s">
        <v>27</v>
      </c>
      <c r="B16" s="40"/>
      <c r="C16" s="41"/>
      <c r="D16" s="41"/>
      <c r="E16" s="41"/>
      <c r="F16" s="42"/>
      <c r="G16" s="42"/>
      <c r="H16" s="42"/>
      <c r="I16" s="42"/>
      <c r="J16" s="43"/>
    </row>
  </sheetData>
  <autoFilter ref="A4:J4"/>
  <mergeCells count="18">
    <mergeCell ref="D2:E2"/>
    <mergeCell ref="G2:H2"/>
    <mergeCell ref="A8:A9"/>
    <mergeCell ref="B8:E9"/>
    <mergeCell ref="F8:F15"/>
    <mergeCell ref="H8:J8"/>
    <mergeCell ref="H9:J9"/>
    <mergeCell ref="A10:A12"/>
    <mergeCell ref="B10:E12"/>
    <mergeCell ref="H10:J10"/>
    <mergeCell ref="B16:J16"/>
    <mergeCell ref="H11:J11"/>
    <mergeCell ref="H12:J12"/>
    <mergeCell ref="A13:A15"/>
    <mergeCell ref="B13:E15"/>
    <mergeCell ref="H13:J13"/>
    <mergeCell ref="H14:J14"/>
    <mergeCell ref="H15:J15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4" r:id="rId3">
          <objectPr defaultSize="0" autoPict="0" r:id="rId4">
            <anchor moveWithCells="1">
              <from>
                <xdr:col>1</xdr:col>
                <xdr:colOff>220980</xdr:colOff>
                <xdr:row>15</xdr:row>
                <xdr:rowOff>144780</xdr:rowOff>
              </from>
              <to>
                <xdr:col>2</xdr:col>
                <xdr:colOff>815340</xdr:colOff>
                <xdr:row>15</xdr:row>
                <xdr:rowOff>1463040</xdr:rowOff>
              </to>
            </anchor>
          </objectPr>
        </oleObject>
      </mc:Choice>
      <mc:Fallback>
        <oleObject progId="프레젠테이션" dvAspect="DVASPECT_ICON" shapeId="3074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A62"/>
  <sheetViews>
    <sheetView showGridLines="0" zoomScale="50" zoomScaleNormal="50" workbookViewId="0"/>
  </sheetViews>
  <sheetFormatPr defaultRowHeight="17.399999999999999" x14ac:dyDescent="0.4"/>
  <cols>
    <col min="4" max="4" width="12.296875" bestFit="1" customWidth="1"/>
    <col min="7" max="7" width="12.296875" bestFit="1" customWidth="1"/>
    <col min="9" max="9" width="13.296875" bestFit="1" customWidth="1"/>
    <col min="10" max="10" width="13.19921875" bestFit="1" customWidth="1"/>
    <col min="13" max="13" width="13.19921875" bestFit="1" customWidth="1"/>
    <col min="16" max="16" width="12.5" bestFit="1" customWidth="1"/>
    <col min="18" max="18" width="13.19921875" bestFit="1" customWidth="1"/>
    <col min="21" max="21" width="13.19921875" bestFit="1" customWidth="1"/>
    <col min="24" max="24" width="13.19921875" bestFit="1" customWidth="1"/>
    <col min="27" max="27" width="13.19921875" bestFit="1" customWidth="1"/>
  </cols>
  <sheetData>
    <row r="3" spans="2:27" x14ac:dyDescent="0.4">
      <c r="B3" s="33" t="s">
        <v>41</v>
      </c>
      <c r="C3" s="34"/>
      <c r="D3" s="34"/>
      <c r="P3" s="33" t="s">
        <v>42</v>
      </c>
      <c r="Q3" s="34"/>
      <c r="R3" s="34"/>
    </row>
    <row r="4" spans="2:27" x14ac:dyDescent="0.4">
      <c r="B4" s="21" t="s">
        <v>39</v>
      </c>
      <c r="C4" s="21" t="s">
        <v>3</v>
      </c>
      <c r="D4" s="21" t="s">
        <v>40</v>
      </c>
      <c r="E4" s="21" t="s">
        <v>39</v>
      </c>
      <c r="F4" s="21" t="s">
        <v>3</v>
      </c>
      <c r="G4" s="21" t="s">
        <v>40</v>
      </c>
      <c r="H4" s="21" t="s">
        <v>39</v>
      </c>
      <c r="I4" s="21" t="s">
        <v>3</v>
      </c>
      <c r="J4" s="21" t="s">
        <v>40</v>
      </c>
      <c r="K4" s="21" t="s">
        <v>39</v>
      </c>
      <c r="L4" s="21" t="s">
        <v>3</v>
      </c>
      <c r="M4" s="21" t="s">
        <v>40</v>
      </c>
      <c r="P4" s="74" t="s">
        <v>39</v>
      </c>
      <c r="Q4" s="74" t="s">
        <v>3</v>
      </c>
      <c r="R4" s="74" t="s">
        <v>40</v>
      </c>
      <c r="S4" s="74" t="s">
        <v>39</v>
      </c>
      <c r="T4" s="74" t="s">
        <v>3</v>
      </c>
      <c r="U4" s="74" t="s">
        <v>40</v>
      </c>
      <c r="V4" s="74" t="s">
        <v>39</v>
      </c>
      <c r="W4" s="74" t="s">
        <v>3</v>
      </c>
      <c r="X4" s="74" t="s">
        <v>40</v>
      </c>
      <c r="Y4" s="74" t="s">
        <v>39</v>
      </c>
      <c r="Z4" s="74" t="s">
        <v>3</v>
      </c>
      <c r="AA4" s="74" t="s">
        <v>40</v>
      </c>
    </row>
    <row r="5" spans="2:27" x14ac:dyDescent="0.4">
      <c r="B5" s="74">
        <v>1</v>
      </c>
      <c r="C5" s="75">
        <v>2.04</v>
      </c>
      <c r="D5" s="75">
        <v>2.4300000000000002</v>
      </c>
      <c r="E5" s="74">
        <v>46</v>
      </c>
      <c r="F5" s="75">
        <v>2.04</v>
      </c>
      <c r="G5" s="75">
        <v>1.45</v>
      </c>
      <c r="H5" s="74">
        <v>91</v>
      </c>
      <c r="I5" s="75">
        <v>2.04</v>
      </c>
      <c r="J5" s="75">
        <v>2.97</v>
      </c>
      <c r="K5" s="74">
        <v>136</v>
      </c>
      <c r="L5" s="75">
        <v>2.04</v>
      </c>
      <c r="M5" s="75">
        <v>1.28</v>
      </c>
      <c r="P5" s="74">
        <v>1</v>
      </c>
      <c r="Q5" s="75">
        <v>2.06</v>
      </c>
      <c r="R5" s="75">
        <v>1.88</v>
      </c>
      <c r="S5" s="74">
        <v>46</v>
      </c>
      <c r="T5" s="75">
        <v>2.09</v>
      </c>
      <c r="U5" s="75">
        <v>1.72</v>
      </c>
      <c r="V5" s="74">
        <v>91</v>
      </c>
      <c r="W5" s="75">
        <v>2.1</v>
      </c>
      <c r="X5" s="75">
        <v>2.36</v>
      </c>
      <c r="Y5" s="74">
        <v>136</v>
      </c>
      <c r="Z5" s="75">
        <v>2.1</v>
      </c>
      <c r="AA5" s="75">
        <v>1.51</v>
      </c>
    </row>
    <row r="6" spans="2:27" x14ac:dyDescent="0.4">
      <c r="B6" s="74">
        <v>2</v>
      </c>
      <c r="C6" s="75">
        <v>2.04</v>
      </c>
      <c r="D6" s="75">
        <v>2.75</v>
      </c>
      <c r="E6" s="74">
        <v>47</v>
      </c>
      <c r="F6" s="75">
        <v>2.04</v>
      </c>
      <c r="G6" s="75">
        <v>2</v>
      </c>
      <c r="H6" s="74">
        <v>92</v>
      </c>
      <c r="I6" s="75">
        <v>2.04</v>
      </c>
      <c r="J6" s="75">
        <v>2.2400000000000002</v>
      </c>
      <c r="K6" s="74">
        <v>137</v>
      </c>
      <c r="L6" s="75">
        <v>2.02</v>
      </c>
      <c r="M6" s="75">
        <v>1.58</v>
      </c>
      <c r="P6" s="74">
        <v>2</v>
      </c>
      <c r="Q6" s="75">
        <v>2.06</v>
      </c>
      <c r="R6" s="75">
        <v>1.01</v>
      </c>
      <c r="S6" s="74">
        <v>47</v>
      </c>
      <c r="T6" s="75">
        <v>2.09</v>
      </c>
      <c r="U6" s="75">
        <v>1.72</v>
      </c>
      <c r="V6" s="74">
        <v>92</v>
      </c>
      <c r="W6" s="75">
        <v>2.06</v>
      </c>
      <c r="X6" s="75">
        <v>1.34</v>
      </c>
      <c r="Y6" s="74">
        <v>137</v>
      </c>
      <c r="Z6" s="75">
        <v>2.11</v>
      </c>
      <c r="AA6" s="75">
        <v>1.46</v>
      </c>
    </row>
    <row r="7" spans="2:27" x14ac:dyDescent="0.4">
      <c r="B7" s="74">
        <v>3</v>
      </c>
      <c r="C7" s="75">
        <v>2.04</v>
      </c>
      <c r="D7" s="75">
        <v>2.9</v>
      </c>
      <c r="E7" s="74">
        <v>48</v>
      </c>
      <c r="F7" s="75">
        <v>2.04</v>
      </c>
      <c r="G7" s="75">
        <v>1.93</v>
      </c>
      <c r="H7" s="74">
        <v>93</v>
      </c>
      <c r="I7" s="75">
        <v>2.04</v>
      </c>
      <c r="J7" s="75">
        <v>2.52</v>
      </c>
      <c r="K7" s="74">
        <v>138</v>
      </c>
      <c r="L7" s="75">
        <v>2.04</v>
      </c>
      <c r="M7" s="75">
        <v>1.44</v>
      </c>
      <c r="P7" s="74">
        <v>3</v>
      </c>
      <c r="Q7" s="75">
        <v>2.09</v>
      </c>
      <c r="R7" s="75">
        <v>1.47</v>
      </c>
      <c r="S7" s="74">
        <v>48</v>
      </c>
      <c r="T7" s="75">
        <v>2.08</v>
      </c>
      <c r="U7" s="75">
        <v>1.84</v>
      </c>
      <c r="V7" s="74">
        <v>93</v>
      </c>
      <c r="W7" s="75">
        <v>2.06</v>
      </c>
      <c r="X7" s="75">
        <v>1.43</v>
      </c>
      <c r="Y7" s="74">
        <v>138</v>
      </c>
      <c r="Z7" s="75">
        <v>2.11</v>
      </c>
      <c r="AA7" s="75">
        <v>1.74</v>
      </c>
    </row>
    <row r="8" spans="2:27" x14ac:dyDescent="0.4">
      <c r="B8" s="74">
        <v>4</v>
      </c>
      <c r="C8" s="75">
        <v>2.04</v>
      </c>
      <c r="D8" s="75">
        <v>3.17</v>
      </c>
      <c r="E8" s="74">
        <v>49</v>
      </c>
      <c r="F8" s="75">
        <v>2.04</v>
      </c>
      <c r="G8" s="75">
        <v>1.83</v>
      </c>
      <c r="H8" s="74">
        <v>94</v>
      </c>
      <c r="I8" s="75">
        <v>2.04</v>
      </c>
      <c r="J8" s="75">
        <v>2.77</v>
      </c>
      <c r="K8" s="74">
        <v>139</v>
      </c>
      <c r="L8" s="75">
        <v>2.06</v>
      </c>
      <c r="M8" s="75">
        <v>1.7</v>
      </c>
      <c r="P8" s="74">
        <v>4</v>
      </c>
      <c r="Q8" s="75">
        <v>2.06</v>
      </c>
      <c r="R8" s="75">
        <v>1.1100000000000001</v>
      </c>
      <c r="S8" s="74">
        <v>49</v>
      </c>
      <c r="T8" s="75">
        <v>2.11</v>
      </c>
      <c r="U8" s="75">
        <v>1.69</v>
      </c>
      <c r="V8" s="74">
        <v>94</v>
      </c>
      <c r="W8" s="75">
        <v>2.06</v>
      </c>
      <c r="X8" s="75">
        <v>1.53</v>
      </c>
      <c r="Y8" s="74">
        <v>139</v>
      </c>
      <c r="Z8" s="75">
        <v>2.06</v>
      </c>
      <c r="AA8" s="75">
        <v>1.94</v>
      </c>
    </row>
    <row r="9" spans="2:27" x14ac:dyDescent="0.4">
      <c r="B9" s="74">
        <v>5</v>
      </c>
      <c r="C9" s="75">
        <v>2.06</v>
      </c>
      <c r="D9" s="75">
        <v>2.13</v>
      </c>
      <c r="E9" s="74">
        <v>50</v>
      </c>
      <c r="F9" s="75">
        <v>2.06</v>
      </c>
      <c r="G9" s="75">
        <v>2.4700000000000002</v>
      </c>
      <c r="H9" s="74">
        <v>95</v>
      </c>
      <c r="I9" s="75">
        <v>2.04</v>
      </c>
      <c r="J9" s="75">
        <v>2.67</v>
      </c>
      <c r="K9" s="74">
        <v>140</v>
      </c>
      <c r="L9" s="75">
        <v>2.04</v>
      </c>
      <c r="M9" s="75">
        <v>2.34</v>
      </c>
      <c r="P9" s="74">
        <v>5</v>
      </c>
      <c r="Q9" s="75">
        <v>2.09</v>
      </c>
      <c r="R9" s="75">
        <v>1.22</v>
      </c>
      <c r="S9" s="74">
        <v>50</v>
      </c>
      <c r="T9" s="75">
        <v>2.1</v>
      </c>
      <c r="U9" s="75">
        <v>1.47</v>
      </c>
      <c r="V9" s="74">
        <v>95</v>
      </c>
      <c r="W9" s="75">
        <v>2.06</v>
      </c>
      <c r="X9" s="75">
        <v>1.22</v>
      </c>
      <c r="Y9" s="74">
        <v>140</v>
      </c>
      <c r="Z9" s="75">
        <v>2.1</v>
      </c>
      <c r="AA9" s="75">
        <v>1.73</v>
      </c>
    </row>
    <row r="10" spans="2:27" x14ac:dyDescent="0.4">
      <c r="B10" s="74">
        <v>6</v>
      </c>
      <c r="C10" s="75">
        <v>2.04</v>
      </c>
      <c r="D10" s="75">
        <v>2.44</v>
      </c>
      <c r="E10" s="74">
        <v>51</v>
      </c>
      <c r="F10" s="75">
        <v>2.04</v>
      </c>
      <c r="G10" s="75">
        <v>2.59</v>
      </c>
      <c r="H10" s="74">
        <v>96</v>
      </c>
      <c r="I10" s="75">
        <v>2.04</v>
      </c>
      <c r="J10" s="75">
        <v>2.78</v>
      </c>
      <c r="K10" s="74">
        <v>141</v>
      </c>
      <c r="L10" s="75">
        <v>1.04</v>
      </c>
      <c r="M10" s="75">
        <v>287.3</v>
      </c>
      <c r="P10" s="74">
        <v>6</v>
      </c>
      <c r="Q10" s="75">
        <v>2.1</v>
      </c>
      <c r="R10" s="75">
        <v>1.4</v>
      </c>
      <c r="S10" s="74">
        <v>51</v>
      </c>
      <c r="T10" s="75">
        <v>2.06</v>
      </c>
      <c r="U10" s="75">
        <v>1.64</v>
      </c>
      <c r="V10" s="74">
        <v>96</v>
      </c>
      <c r="W10" s="75">
        <v>2.09</v>
      </c>
      <c r="X10" s="75">
        <v>1.69</v>
      </c>
      <c r="Y10" s="74">
        <v>141</v>
      </c>
      <c r="Z10" s="75">
        <v>2.09</v>
      </c>
      <c r="AA10" s="75">
        <v>1.59</v>
      </c>
    </row>
    <row r="11" spans="2:27" x14ac:dyDescent="0.4">
      <c r="B11" s="74">
        <v>7</v>
      </c>
      <c r="C11" s="75">
        <v>2.04</v>
      </c>
      <c r="D11" s="75">
        <v>2.64</v>
      </c>
      <c r="E11" s="74">
        <v>52</v>
      </c>
      <c r="F11" s="75">
        <v>2.04</v>
      </c>
      <c r="G11" s="75">
        <v>1.69</v>
      </c>
      <c r="H11" s="74">
        <v>97</v>
      </c>
      <c r="I11" s="75">
        <v>2.04</v>
      </c>
      <c r="J11" s="75">
        <v>2.4300000000000002</v>
      </c>
      <c r="K11" s="74">
        <v>142</v>
      </c>
      <c r="L11" s="75">
        <v>2.02</v>
      </c>
      <c r="M11" s="75">
        <v>1.91</v>
      </c>
      <c r="P11" s="74">
        <v>7</v>
      </c>
      <c r="Q11" s="75">
        <v>2.06</v>
      </c>
      <c r="R11" s="75">
        <v>1.06</v>
      </c>
      <c r="S11" s="74">
        <v>52</v>
      </c>
      <c r="T11" s="75">
        <v>2.06</v>
      </c>
      <c r="U11" s="75">
        <v>1.32</v>
      </c>
      <c r="V11" s="74">
        <v>97</v>
      </c>
      <c r="W11" s="75">
        <v>2.09</v>
      </c>
      <c r="X11" s="75">
        <v>1.79</v>
      </c>
      <c r="Y11" s="74">
        <v>142</v>
      </c>
      <c r="Z11" s="75">
        <v>2.09</v>
      </c>
      <c r="AA11" s="75">
        <v>2.35</v>
      </c>
    </row>
    <row r="12" spans="2:27" x14ac:dyDescent="0.4">
      <c r="B12" s="74">
        <v>8</v>
      </c>
      <c r="C12" s="75">
        <v>2.04</v>
      </c>
      <c r="D12" s="75">
        <v>3.24</v>
      </c>
      <c r="E12" s="74">
        <v>53</v>
      </c>
      <c r="F12" s="75">
        <v>2.04</v>
      </c>
      <c r="G12" s="75">
        <v>2.2200000000000002</v>
      </c>
      <c r="H12" s="74">
        <v>98</v>
      </c>
      <c r="I12" s="75">
        <v>37.229999999999997</v>
      </c>
      <c r="J12" s="75" t="s">
        <v>47</v>
      </c>
      <c r="K12" s="74">
        <v>143</v>
      </c>
      <c r="L12" s="75">
        <v>2.02</v>
      </c>
      <c r="M12" s="75">
        <v>2.4700000000000002</v>
      </c>
      <c r="P12" s="74">
        <v>8</v>
      </c>
      <c r="Q12" s="75">
        <v>2.06</v>
      </c>
      <c r="R12" s="75">
        <v>1.21</v>
      </c>
      <c r="S12" s="74">
        <v>53</v>
      </c>
      <c r="T12" s="75">
        <v>2.06</v>
      </c>
      <c r="U12" s="75">
        <v>1.54</v>
      </c>
      <c r="V12" s="74">
        <v>98</v>
      </c>
      <c r="W12" s="75">
        <v>2.11</v>
      </c>
      <c r="X12" s="75">
        <v>1.53</v>
      </c>
      <c r="Y12" s="74">
        <v>143</v>
      </c>
      <c r="Z12" s="75">
        <v>2.09</v>
      </c>
      <c r="AA12" s="75">
        <v>1.79</v>
      </c>
    </row>
    <row r="13" spans="2:27" x14ac:dyDescent="0.4">
      <c r="B13" s="74">
        <v>9</v>
      </c>
      <c r="C13" s="75">
        <v>2.04</v>
      </c>
      <c r="D13" s="75">
        <v>1.86</v>
      </c>
      <c r="E13" s="74">
        <v>54</v>
      </c>
      <c r="F13" s="75">
        <v>2.04</v>
      </c>
      <c r="G13" s="75">
        <v>2</v>
      </c>
      <c r="H13" s="74">
        <v>99</v>
      </c>
      <c r="I13" s="75">
        <v>2.04</v>
      </c>
      <c r="J13" s="75">
        <v>2.56</v>
      </c>
      <c r="K13" s="74">
        <v>144</v>
      </c>
      <c r="L13" s="75">
        <v>2.04</v>
      </c>
      <c r="M13" s="75">
        <v>1.75</v>
      </c>
      <c r="P13" s="74">
        <v>9</v>
      </c>
      <c r="Q13" s="75">
        <v>2.06</v>
      </c>
      <c r="R13" s="75">
        <v>1.33</v>
      </c>
      <c r="S13" s="74">
        <v>54</v>
      </c>
      <c r="T13" s="75">
        <v>2.06</v>
      </c>
      <c r="U13" s="75">
        <v>1.67</v>
      </c>
      <c r="V13" s="74">
        <v>99</v>
      </c>
      <c r="W13" s="75">
        <v>2.12</v>
      </c>
      <c r="X13" s="75">
        <v>2.06</v>
      </c>
      <c r="Y13" s="74">
        <v>144</v>
      </c>
      <c r="Z13" s="75">
        <v>2.06</v>
      </c>
      <c r="AA13" s="75">
        <v>1.83</v>
      </c>
    </row>
    <row r="14" spans="2:27" x14ac:dyDescent="0.4">
      <c r="B14" s="74">
        <v>10</v>
      </c>
      <c r="C14" s="75">
        <v>2.04</v>
      </c>
      <c r="D14" s="75">
        <v>1.88</v>
      </c>
      <c r="E14" s="74">
        <v>55</v>
      </c>
      <c r="F14" s="75">
        <v>2.04</v>
      </c>
      <c r="G14" s="75">
        <v>2.1800000000000002</v>
      </c>
      <c r="H14" s="74">
        <v>100</v>
      </c>
      <c r="I14" s="75">
        <v>2.06</v>
      </c>
      <c r="J14" s="75">
        <v>2.02</v>
      </c>
      <c r="K14" s="74">
        <v>145</v>
      </c>
      <c r="L14" s="75">
        <v>2.04</v>
      </c>
      <c r="M14" s="75">
        <v>2.91</v>
      </c>
      <c r="P14" s="74">
        <v>10</v>
      </c>
      <c r="Q14" s="75">
        <v>2.09</v>
      </c>
      <c r="R14" s="75">
        <v>1.2</v>
      </c>
      <c r="S14" s="74">
        <v>55</v>
      </c>
      <c r="T14" s="75">
        <v>2.06</v>
      </c>
      <c r="U14" s="75">
        <v>1.6</v>
      </c>
      <c r="V14" s="74">
        <v>100</v>
      </c>
      <c r="W14" s="75">
        <v>2.1</v>
      </c>
      <c r="X14" s="75">
        <v>1.46</v>
      </c>
      <c r="Y14" s="74">
        <v>145</v>
      </c>
      <c r="Z14" s="75">
        <v>2.1</v>
      </c>
      <c r="AA14" s="75">
        <v>1.57</v>
      </c>
    </row>
    <row r="15" spans="2:27" x14ac:dyDescent="0.4">
      <c r="B15" s="74">
        <v>11</v>
      </c>
      <c r="C15" s="75">
        <v>2.04</v>
      </c>
      <c r="D15" s="75">
        <v>1.95</v>
      </c>
      <c r="E15" s="74">
        <v>56</v>
      </c>
      <c r="F15" s="75">
        <v>2.02</v>
      </c>
      <c r="G15" s="75">
        <v>2</v>
      </c>
      <c r="H15" s="74">
        <v>101</v>
      </c>
      <c r="I15" s="75">
        <v>2.04</v>
      </c>
      <c r="J15" s="75">
        <v>1.87</v>
      </c>
      <c r="K15" s="74">
        <v>146</v>
      </c>
      <c r="L15" s="75">
        <v>2.04</v>
      </c>
      <c r="M15" s="75">
        <v>1.54</v>
      </c>
      <c r="P15" s="74">
        <v>11</v>
      </c>
      <c r="Q15" s="75">
        <v>2.06</v>
      </c>
      <c r="R15" s="75">
        <v>1.1100000000000001</v>
      </c>
      <c r="S15" s="74">
        <v>56</v>
      </c>
      <c r="T15" s="75">
        <v>2.06</v>
      </c>
      <c r="U15" s="75">
        <v>1.5</v>
      </c>
      <c r="V15" s="74">
        <v>101</v>
      </c>
      <c r="W15" s="75">
        <v>2.1</v>
      </c>
      <c r="X15" s="75">
        <v>1.64</v>
      </c>
      <c r="Y15" s="74">
        <v>146</v>
      </c>
      <c r="Z15" s="75">
        <v>2.09</v>
      </c>
      <c r="AA15" s="75">
        <v>1.49</v>
      </c>
    </row>
    <row r="16" spans="2:27" x14ac:dyDescent="0.4">
      <c r="B16" s="74">
        <v>12</v>
      </c>
      <c r="C16" s="75">
        <v>2.04</v>
      </c>
      <c r="D16" s="75">
        <v>1.92</v>
      </c>
      <c r="E16" s="74">
        <v>57</v>
      </c>
      <c r="F16" s="75">
        <v>2.04</v>
      </c>
      <c r="G16" s="75">
        <v>1.79</v>
      </c>
      <c r="H16" s="74">
        <v>102</v>
      </c>
      <c r="I16" s="75">
        <v>2.04</v>
      </c>
      <c r="J16" s="75">
        <v>1.79</v>
      </c>
      <c r="K16" s="74">
        <v>147</v>
      </c>
      <c r="L16" s="75">
        <v>2.04</v>
      </c>
      <c r="M16" s="75">
        <v>1.98</v>
      </c>
      <c r="P16" s="74">
        <v>12</v>
      </c>
      <c r="Q16" s="75">
        <v>2.06</v>
      </c>
      <c r="R16" s="75">
        <v>1.23</v>
      </c>
      <c r="S16" s="74">
        <v>57</v>
      </c>
      <c r="T16" s="75">
        <v>2.06</v>
      </c>
      <c r="U16" s="75">
        <v>1.1499999999999999</v>
      </c>
      <c r="V16" s="74">
        <v>102</v>
      </c>
      <c r="W16" s="75">
        <v>2.09</v>
      </c>
      <c r="X16" s="75">
        <v>1.37</v>
      </c>
      <c r="Y16" s="74">
        <v>147</v>
      </c>
      <c r="Z16" s="75">
        <v>2.09</v>
      </c>
      <c r="AA16" s="75">
        <v>1.64</v>
      </c>
    </row>
    <row r="17" spans="2:27" x14ac:dyDescent="0.4">
      <c r="B17" s="74">
        <v>13</v>
      </c>
      <c r="C17" s="75">
        <v>2.02</v>
      </c>
      <c r="D17" s="75">
        <v>1.77</v>
      </c>
      <c r="E17" s="74">
        <v>58</v>
      </c>
      <c r="F17" s="75">
        <v>2.04</v>
      </c>
      <c r="G17" s="75">
        <v>2.38</v>
      </c>
      <c r="H17" s="74">
        <v>103</v>
      </c>
      <c r="I17" s="75">
        <v>2.04</v>
      </c>
      <c r="J17" s="75">
        <v>2.27</v>
      </c>
      <c r="K17" s="74">
        <v>148</v>
      </c>
      <c r="L17" s="75">
        <v>2.04</v>
      </c>
      <c r="M17" s="75">
        <v>2.08</v>
      </c>
      <c r="P17" s="74">
        <v>13</v>
      </c>
      <c r="Q17" s="75">
        <v>2.06</v>
      </c>
      <c r="R17" s="75">
        <v>1.1499999999999999</v>
      </c>
      <c r="S17" s="74">
        <v>58</v>
      </c>
      <c r="T17" s="75">
        <v>2.08</v>
      </c>
      <c r="U17" s="75">
        <v>1.3</v>
      </c>
      <c r="V17" s="74">
        <v>103</v>
      </c>
      <c r="W17" s="75">
        <v>2.08</v>
      </c>
      <c r="X17" s="75">
        <v>1.56</v>
      </c>
      <c r="Y17" s="74">
        <v>148</v>
      </c>
      <c r="Z17" s="75">
        <v>2.1</v>
      </c>
      <c r="AA17" s="75">
        <v>2.02</v>
      </c>
    </row>
    <row r="18" spans="2:27" x14ac:dyDescent="0.4">
      <c r="B18" s="74">
        <v>14</v>
      </c>
      <c r="C18" s="75">
        <v>2.06</v>
      </c>
      <c r="D18" s="75">
        <v>1.99</v>
      </c>
      <c r="E18" s="74">
        <v>59</v>
      </c>
      <c r="F18" s="75">
        <v>2.04</v>
      </c>
      <c r="G18" s="75">
        <v>1.68</v>
      </c>
      <c r="H18" s="74">
        <v>104</v>
      </c>
      <c r="I18" s="75">
        <v>2.04</v>
      </c>
      <c r="J18" s="75">
        <v>2.99</v>
      </c>
      <c r="K18" s="74">
        <v>149</v>
      </c>
      <c r="L18" s="75">
        <v>2.04</v>
      </c>
      <c r="M18" s="75">
        <v>1.25</v>
      </c>
      <c r="P18" s="74">
        <v>14</v>
      </c>
      <c r="Q18" s="75">
        <v>2.06</v>
      </c>
      <c r="R18" s="75">
        <v>1.23</v>
      </c>
      <c r="S18" s="74">
        <v>59</v>
      </c>
      <c r="T18" s="75">
        <v>2.06</v>
      </c>
      <c r="U18" s="75">
        <v>1.17</v>
      </c>
      <c r="V18" s="74">
        <v>104</v>
      </c>
      <c r="W18" s="75">
        <v>2.09</v>
      </c>
      <c r="X18" s="75">
        <v>1.59</v>
      </c>
      <c r="Y18" s="74">
        <v>149</v>
      </c>
      <c r="Z18" s="75">
        <v>2.1</v>
      </c>
      <c r="AA18" s="75">
        <v>2.1800000000000002</v>
      </c>
    </row>
    <row r="19" spans="2:27" x14ac:dyDescent="0.4">
      <c r="B19" s="74">
        <v>15</v>
      </c>
      <c r="C19" s="75">
        <v>2.04</v>
      </c>
      <c r="D19" s="75">
        <v>1.59</v>
      </c>
      <c r="E19" s="74">
        <v>60</v>
      </c>
      <c r="F19" s="75">
        <v>2.04</v>
      </c>
      <c r="G19" s="75">
        <v>1.59</v>
      </c>
      <c r="H19" s="74">
        <v>105</v>
      </c>
      <c r="I19" s="75">
        <v>2.04</v>
      </c>
      <c r="J19" s="75">
        <v>1.69</v>
      </c>
      <c r="K19" s="74">
        <v>150</v>
      </c>
      <c r="L19" s="75">
        <v>2.04</v>
      </c>
      <c r="M19" s="75">
        <v>1.91</v>
      </c>
      <c r="P19" s="74">
        <v>15</v>
      </c>
      <c r="Q19" s="75">
        <v>2.08</v>
      </c>
      <c r="R19" s="75">
        <v>1.33</v>
      </c>
      <c r="S19" s="74">
        <v>60</v>
      </c>
      <c r="T19" s="75">
        <v>2.06</v>
      </c>
      <c r="U19" s="75">
        <v>1.05</v>
      </c>
      <c r="V19" s="74">
        <v>105</v>
      </c>
      <c r="W19" s="75">
        <v>2.06</v>
      </c>
      <c r="X19" s="75">
        <v>1.36</v>
      </c>
      <c r="Y19" s="74">
        <v>150</v>
      </c>
      <c r="Z19" s="75">
        <v>2.1</v>
      </c>
      <c r="AA19" s="75">
        <v>2.46</v>
      </c>
    </row>
    <row r="20" spans="2:27" x14ac:dyDescent="0.4">
      <c r="B20" s="74">
        <v>16</v>
      </c>
      <c r="C20" s="75">
        <v>2.04</v>
      </c>
      <c r="D20" s="75">
        <v>2.85</v>
      </c>
      <c r="E20" s="74">
        <v>61</v>
      </c>
      <c r="F20" s="75">
        <v>2.06</v>
      </c>
      <c r="G20" s="75">
        <v>2.08</v>
      </c>
      <c r="H20" s="74">
        <v>106</v>
      </c>
      <c r="I20" s="75">
        <v>2.04</v>
      </c>
      <c r="J20" s="75">
        <v>3.06</v>
      </c>
      <c r="K20" s="74">
        <v>151</v>
      </c>
      <c r="L20" s="75">
        <v>2.04</v>
      </c>
      <c r="M20" s="75">
        <v>2.06</v>
      </c>
      <c r="P20" s="74">
        <v>16</v>
      </c>
      <c r="Q20" s="75">
        <v>2.1</v>
      </c>
      <c r="R20" s="75">
        <v>1.33</v>
      </c>
      <c r="S20" s="74">
        <v>61</v>
      </c>
      <c r="T20" s="75">
        <v>1.97</v>
      </c>
      <c r="U20" s="75">
        <v>1.9</v>
      </c>
      <c r="V20" s="74">
        <v>106</v>
      </c>
      <c r="W20" s="75">
        <v>2.06</v>
      </c>
      <c r="X20" s="75">
        <v>1.35</v>
      </c>
      <c r="Y20" s="74">
        <v>151</v>
      </c>
      <c r="Z20" s="75">
        <v>2.1</v>
      </c>
      <c r="AA20" s="75">
        <v>1.65</v>
      </c>
    </row>
    <row r="21" spans="2:27" x14ac:dyDescent="0.4">
      <c r="B21" s="74">
        <v>17</v>
      </c>
      <c r="C21" s="75">
        <v>2.04</v>
      </c>
      <c r="D21" s="75">
        <v>1.69</v>
      </c>
      <c r="E21" s="74">
        <v>62</v>
      </c>
      <c r="F21" s="75">
        <v>2.04</v>
      </c>
      <c r="G21" s="75">
        <v>2.44</v>
      </c>
      <c r="H21" s="74">
        <v>107</v>
      </c>
      <c r="I21" s="75">
        <v>2.04</v>
      </c>
      <c r="J21" s="75">
        <v>1.57</v>
      </c>
      <c r="K21" s="74">
        <v>152</v>
      </c>
      <c r="L21" s="75">
        <v>2.02</v>
      </c>
      <c r="M21" s="75">
        <v>1.83</v>
      </c>
      <c r="P21" s="74">
        <v>17</v>
      </c>
      <c r="Q21" s="75">
        <v>2.06</v>
      </c>
      <c r="R21" s="75">
        <v>1.07</v>
      </c>
      <c r="S21" s="74">
        <v>62</v>
      </c>
      <c r="T21" s="75">
        <v>2.1</v>
      </c>
      <c r="U21" s="75">
        <v>1.78</v>
      </c>
      <c r="V21" s="74">
        <v>107</v>
      </c>
      <c r="W21" s="75">
        <v>2.09</v>
      </c>
      <c r="X21" s="75">
        <v>1.76</v>
      </c>
      <c r="Y21" s="74">
        <v>152</v>
      </c>
      <c r="Z21" s="75">
        <v>2.06</v>
      </c>
      <c r="AA21" s="75">
        <v>1.61</v>
      </c>
    </row>
    <row r="22" spans="2:27" x14ac:dyDescent="0.4">
      <c r="B22" s="74">
        <v>18</v>
      </c>
      <c r="C22" s="75">
        <v>2.04</v>
      </c>
      <c r="D22" s="75">
        <v>3.49</v>
      </c>
      <c r="E22" s="74">
        <v>63</v>
      </c>
      <c r="F22" s="75">
        <v>2.04</v>
      </c>
      <c r="G22" s="75">
        <v>2.52</v>
      </c>
      <c r="H22" s="74">
        <v>108</v>
      </c>
      <c r="I22" s="75">
        <v>2.04</v>
      </c>
      <c r="J22" s="75">
        <v>1.3</v>
      </c>
      <c r="K22" s="74">
        <v>153</v>
      </c>
      <c r="L22" s="75">
        <v>2.02</v>
      </c>
      <c r="M22" s="75">
        <v>1.45</v>
      </c>
      <c r="P22" s="74">
        <v>18</v>
      </c>
      <c r="Q22" s="75">
        <v>2.06</v>
      </c>
      <c r="R22" s="75">
        <v>1.24</v>
      </c>
      <c r="S22" s="74">
        <v>63</v>
      </c>
      <c r="T22" s="75">
        <v>2.06</v>
      </c>
      <c r="U22" s="75">
        <v>1.19</v>
      </c>
      <c r="V22" s="74">
        <v>108</v>
      </c>
      <c r="W22" s="75">
        <v>2.1</v>
      </c>
      <c r="X22" s="75">
        <v>1.89</v>
      </c>
      <c r="Y22" s="74">
        <v>153</v>
      </c>
      <c r="Z22" s="75">
        <v>2.1</v>
      </c>
      <c r="AA22" s="75">
        <v>2.1800000000000002</v>
      </c>
    </row>
    <row r="23" spans="2:27" x14ac:dyDescent="0.4">
      <c r="B23" s="74">
        <v>19</v>
      </c>
      <c r="C23" s="75">
        <v>2.04</v>
      </c>
      <c r="D23" s="75">
        <v>2.54</v>
      </c>
      <c r="E23" s="74">
        <v>64</v>
      </c>
      <c r="F23" s="75">
        <v>2.04</v>
      </c>
      <c r="G23" s="75">
        <v>1.87</v>
      </c>
      <c r="H23" s="74">
        <v>109</v>
      </c>
      <c r="I23" s="75">
        <v>2.04</v>
      </c>
      <c r="J23" s="75">
        <v>1.73</v>
      </c>
      <c r="K23" s="74">
        <v>154</v>
      </c>
      <c r="L23" s="75">
        <v>2.02</v>
      </c>
      <c r="M23" s="75">
        <v>1.65</v>
      </c>
      <c r="P23" s="74">
        <v>19</v>
      </c>
      <c r="Q23" s="75">
        <v>2.06</v>
      </c>
      <c r="R23" s="75">
        <v>1.22</v>
      </c>
      <c r="S23" s="74">
        <v>64</v>
      </c>
      <c r="T23" s="75">
        <v>2.09</v>
      </c>
      <c r="U23" s="75">
        <v>1.37</v>
      </c>
      <c r="V23" s="74">
        <v>109</v>
      </c>
      <c r="W23" s="75">
        <v>2.08</v>
      </c>
      <c r="X23" s="75">
        <v>1.46</v>
      </c>
      <c r="Y23" s="74">
        <v>154</v>
      </c>
      <c r="Z23" s="75">
        <v>2.06</v>
      </c>
      <c r="AA23" s="75">
        <v>1.34</v>
      </c>
    </row>
    <row r="24" spans="2:27" x14ac:dyDescent="0.4">
      <c r="B24" s="74">
        <v>20</v>
      </c>
      <c r="C24" s="75">
        <v>2.04</v>
      </c>
      <c r="D24" s="75">
        <v>2.4900000000000002</v>
      </c>
      <c r="E24" s="74">
        <v>65</v>
      </c>
      <c r="F24" s="75">
        <v>2.04</v>
      </c>
      <c r="G24" s="75">
        <v>1.96</v>
      </c>
      <c r="H24" s="74">
        <v>110</v>
      </c>
      <c r="I24" s="75">
        <v>2.02</v>
      </c>
      <c r="J24" s="75">
        <v>1.98</v>
      </c>
      <c r="K24" s="74">
        <v>155</v>
      </c>
      <c r="L24" s="75">
        <v>2.04</v>
      </c>
      <c r="M24" s="75">
        <v>2.4900000000000002</v>
      </c>
      <c r="P24" s="74">
        <v>20</v>
      </c>
      <c r="Q24" s="75">
        <v>2.06</v>
      </c>
      <c r="R24" s="75">
        <v>1.1499999999999999</v>
      </c>
      <c r="S24" s="74">
        <v>65</v>
      </c>
      <c r="T24" s="75">
        <v>2.08</v>
      </c>
      <c r="U24" s="75">
        <v>1.36</v>
      </c>
      <c r="V24" s="74">
        <v>110</v>
      </c>
      <c r="W24" s="75">
        <v>2.1</v>
      </c>
      <c r="X24" s="75">
        <v>1.9</v>
      </c>
      <c r="Y24" s="74">
        <v>155</v>
      </c>
      <c r="Z24" s="75">
        <v>2.06</v>
      </c>
      <c r="AA24" s="75">
        <v>1.5</v>
      </c>
    </row>
    <row r="25" spans="2:27" x14ac:dyDescent="0.4">
      <c r="B25" s="74">
        <v>21</v>
      </c>
      <c r="C25" s="75">
        <v>2.04</v>
      </c>
      <c r="D25" s="75">
        <v>2.11</v>
      </c>
      <c r="E25" s="74">
        <v>66</v>
      </c>
      <c r="F25" s="75">
        <v>2.04</v>
      </c>
      <c r="G25" s="75">
        <v>2.08</v>
      </c>
      <c r="H25" s="74">
        <v>111</v>
      </c>
      <c r="I25" s="75">
        <v>2.04</v>
      </c>
      <c r="J25" s="75">
        <v>2.29</v>
      </c>
      <c r="K25" s="74">
        <v>156</v>
      </c>
      <c r="L25" s="75">
        <v>2.04</v>
      </c>
      <c r="M25" s="75">
        <v>1.72</v>
      </c>
      <c r="P25" s="74">
        <v>21</v>
      </c>
      <c r="Q25" s="75">
        <v>2.1</v>
      </c>
      <c r="R25" s="75">
        <v>1.27</v>
      </c>
      <c r="S25" s="74">
        <v>66</v>
      </c>
      <c r="T25" s="75">
        <v>2.1</v>
      </c>
      <c r="U25" s="75">
        <v>1.47</v>
      </c>
      <c r="V25" s="74">
        <v>111</v>
      </c>
      <c r="W25" s="75">
        <v>2.08</v>
      </c>
      <c r="X25" s="75">
        <v>1.58</v>
      </c>
      <c r="Y25" s="74">
        <v>156</v>
      </c>
      <c r="Z25" s="75">
        <v>2.08</v>
      </c>
      <c r="AA25" s="75">
        <v>1.46</v>
      </c>
    </row>
    <row r="26" spans="2:27" x14ac:dyDescent="0.4">
      <c r="B26" s="74">
        <v>22</v>
      </c>
      <c r="C26" s="75">
        <v>2.04</v>
      </c>
      <c r="D26" s="75">
        <v>2.12</v>
      </c>
      <c r="E26" s="74">
        <v>67</v>
      </c>
      <c r="F26" s="75">
        <v>2.04</v>
      </c>
      <c r="G26" s="75">
        <v>2.5</v>
      </c>
      <c r="H26" s="74">
        <v>112</v>
      </c>
      <c r="I26" s="75">
        <v>2.04</v>
      </c>
      <c r="J26" s="75">
        <v>2.75</v>
      </c>
      <c r="K26" s="74">
        <v>157</v>
      </c>
      <c r="L26" s="75">
        <v>2.02</v>
      </c>
      <c r="M26" s="75">
        <v>1.8</v>
      </c>
      <c r="P26" s="74">
        <v>22</v>
      </c>
      <c r="Q26" s="75">
        <v>2.09</v>
      </c>
      <c r="R26" s="75">
        <v>1.38</v>
      </c>
      <c r="S26" s="74">
        <v>67</v>
      </c>
      <c r="T26" s="75">
        <v>2.06</v>
      </c>
      <c r="U26" s="75">
        <v>1.25</v>
      </c>
      <c r="V26" s="74">
        <v>112</v>
      </c>
      <c r="W26" s="75">
        <v>2.08</v>
      </c>
      <c r="X26" s="75">
        <v>1.63</v>
      </c>
      <c r="Y26" s="74">
        <v>157</v>
      </c>
      <c r="Z26" s="75">
        <v>2.11</v>
      </c>
      <c r="AA26" s="75">
        <v>1.47</v>
      </c>
    </row>
    <row r="27" spans="2:27" x14ac:dyDescent="0.4">
      <c r="B27" s="74">
        <v>23</v>
      </c>
      <c r="C27" s="75">
        <v>2.04</v>
      </c>
      <c r="D27" s="75">
        <v>1.59</v>
      </c>
      <c r="E27" s="74">
        <v>68</v>
      </c>
      <c r="F27" s="75">
        <v>2.06</v>
      </c>
      <c r="G27" s="75">
        <v>1.9</v>
      </c>
      <c r="H27" s="74">
        <v>113</v>
      </c>
      <c r="I27" s="75">
        <v>2.02</v>
      </c>
      <c r="J27" s="75">
        <v>1.53</v>
      </c>
      <c r="K27" s="74">
        <v>158</v>
      </c>
      <c r="L27" s="75">
        <v>2.02</v>
      </c>
      <c r="M27" s="75">
        <v>4.08</v>
      </c>
      <c r="P27" s="74">
        <v>23</v>
      </c>
      <c r="Q27" s="75">
        <v>2.09</v>
      </c>
      <c r="R27" s="75">
        <v>1.32</v>
      </c>
      <c r="S27" s="74">
        <v>68</v>
      </c>
      <c r="T27" s="75">
        <v>2.06</v>
      </c>
      <c r="U27" s="75">
        <v>1.3</v>
      </c>
      <c r="V27" s="74">
        <v>113</v>
      </c>
      <c r="W27" s="75">
        <v>2.1</v>
      </c>
      <c r="X27" s="75">
        <v>1.94</v>
      </c>
      <c r="Y27" s="74">
        <v>158</v>
      </c>
      <c r="Z27" s="75">
        <v>2.11</v>
      </c>
      <c r="AA27" s="75">
        <v>1.54</v>
      </c>
    </row>
    <row r="28" spans="2:27" x14ac:dyDescent="0.4">
      <c r="B28" s="74">
        <v>24</v>
      </c>
      <c r="C28" s="75">
        <v>2.04</v>
      </c>
      <c r="D28" s="75">
        <v>1.32</v>
      </c>
      <c r="E28" s="74">
        <v>69</v>
      </c>
      <c r="F28" s="75">
        <v>2.04</v>
      </c>
      <c r="G28" s="75">
        <v>2.11</v>
      </c>
      <c r="H28" s="74">
        <v>114</v>
      </c>
      <c r="I28" s="75">
        <v>2.04</v>
      </c>
      <c r="J28" s="75">
        <v>2.33</v>
      </c>
      <c r="K28" s="74">
        <v>159</v>
      </c>
      <c r="L28" s="75">
        <v>2.04</v>
      </c>
      <c r="M28" s="75">
        <v>3.09</v>
      </c>
      <c r="P28" s="74">
        <v>24</v>
      </c>
      <c r="Q28" s="75">
        <v>2.09</v>
      </c>
      <c r="R28" s="75">
        <v>1.63</v>
      </c>
      <c r="S28" s="74">
        <v>69</v>
      </c>
      <c r="T28" s="75">
        <v>2.06</v>
      </c>
      <c r="U28" s="75">
        <v>1.23</v>
      </c>
      <c r="V28" s="74">
        <v>114</v>
      </c>
      <c r="W28" s="75">
        <v>2.09</v>
      </c>
      <c r="X28" s="75">
        <v>1.38</v>
      </c>
      <c r="Y28" s="74">
        <v>159</v>
      </c>
      <c r="Z28" s="75">
        <v>2.11</v>
      </c>
      <c r="AA28" s="75">
        <v>2.19</v>
      </c>
    </row>
    <row r="29" spans="2:27" x14ac:dyDescent="0.4">
      <c r="B29" s="74">
        <v>25</v>
      </c>
      <c r="C29" s="75">
        <v>2.04</v>
      </c>
      <c r="D29" s="75">
        <v>1.67</v>
      </c>
      <c r="E29" s="74">
        <v>70</v>
      </c>
      <c r="F29" s="75">
        <v>2.04</v>
      </c>
      <c r="G29" s="75">
        <v>1.74</v>
      </c>
      <c r="H29" s="74">
        <v>115</v>
      </c>
      <c r="I29" s="75">
        <v>2.04</v>
      </c>
      <c r="J29" s="75">
        <v>2.4300000000000002</v>
      </c>
      <c r="K29" s="74">
        <v>160</v>
      </c>
      <c r="L29" s="75">
        <v>2.02</v>
      </c>
      <c r="M29" s="75">
        <v>1.57</v>
      </c>
      <c r="P29" s="74">
        <v>25</v>
      </c>
      <c r="Q29" s="75">
        <v>2.1</v>
      </c>
      <c r="R29" s="75">
        <v>1.38</v>
      </c>
      <c r="S29" s="74">
        <v>70</v>
      </c>
      <c r="T29" s="75">
        <v>2.06</v>
      </c>
      <c r="U29" s="75">
        <v>1.41</v>
      </c>
      <c r="V29" s="74">
        <v>115</v>
      </c>
      <c r="W29" s="75">
        <v>2.06</v>
      </c>
      <c r="X29" s="75">
        <v>1.4</v>
      </c>
      <c r="Y29" s="74">
        <v>160</v>
      </c>
      <c r="Z29" s="75">
        <v>2.1</v>
      </c>
      <c r="AA29" s="75">
        <v>1.62</v>
      </c>
    </row>
    <row r="30" spans="2:27" x14ac:dyDescent="0.4">
      <c r="B30" s="74">
        <v>26</v>
      </c>
      <c r="C30" s="75">
        <v>2.04</v>
      </c>
      <c r="D30" s="75">
        <v>1.37</v>
      </c>
      <c r="E30" s="74">
        <v>71</v>
      </c>
      <c r="F30" s="75">
        <v>2.04</v>
      </c>
      <c r="G30" s="75">
        <v>2.54</v>
      </c>
      <c r="H30" s="74">
        <v>116</v>
      </c>
      <c r="I30" s="75">
        <v>2.02</v>
      </c>
      <c r="J30" s="75">
        <v>1.86</v>
      </c>
      <c r="K30" s="74">
        <v>161</v>
      </c>
      <c r="L30" s="75">
        <v>2.04</v>
      </c>
      <c r="M30" s="75">
        <v>2.02</v>
      </c>
      <c r="P30" s="74">
        <v>26</v>
      </c>
      <c r="Q30" s="75">
        <v>2.09</v>
      </c>
      <c r="R30" s="75">
        <v>1.76</v>
      </c>
      <c r="S30" s="74">
        <v>71</v>
      </c>
      <c r="T30" s="75">
        <v>2.04</v>
      </c>
      <c r="U30" s="75">
        <v>1.25</v>
      </c>
      <c r="V30" s="74">
        <v>116</v>
      </c>
      <c r="W30" s="75">
        <v>2.09</v>
      </c>
      <c r="X30" s="75">
        <v>1.67</v>
      </c>
      <c r="Y30" s="74">
        <v>161</v>
      </c>
      <c r="Z30" s="75">
        <v>31.29</v>
      </c>
      <c r="AA30" s="75" t="s">
        <v>47</v>
      </c>
    </row>
    <row r="31" spans="2:27" x14ac:dyDescent="0.4">
      <c r="B31" s="74">
        <v>27</v>
      </c>
      <c r="C31" s="75">
        <v>2.04</v>
      </c>
      <c r="D31" s="75">
        <v>1.56</v>
      </c>
      <c r="E31" s="74">
        <v>72</v>
      </c>
      <c r="F31" s="75">
        <v>2.04</v>
      </c>
      <c r="G31" s="75">
        <v>2.41</v>
      </c>
      <c r="H31" s="74">
        <v>117</v>
      </c>
      <c r="I31" s="75">
        <v>2.02</v>
      </c>
      <c r="J31" s="75">
        <v>1.85</v>
      </c>
      <c r="K31" s="74">
        <v>162</v>
      </c>
      <c r="L31" s="75">
        <v>2.04</v>
      </c>
      <c r="M31" s="75">
        <v>2.48</v>
      </c>
      <c r="P31" s="74">
        <v>27</v>
      </c>
      <c r="Q31" s="75">
        <v>2.1</v>
      </c>
      <c r="R31" s="75">
        <v>1.55</v>
      </c>
      <c r="S31" s="74">
        <v>72</v>
      </c>
      <c r="T31" s="75">
        <v>2.06</v>
      </c>
      <c r="U31" s="75">
        <v>1.1299999999999999</v>
      </c>
      <c r="V31" s="74">
        <v>117</v>
      </c>
      <c r="W31" s="75">
        <v>2.08</v>
      </c>
      <c r="X31" s="75">
        <v>1.33</v>
      </c>
      <c r="Y31" s="74">
        <v>162</v>
      </c>
      <c r="Z31" s="75">
        <v>2.1</v>
      </c>
      <c r="AA31" s="75">
        <v>1.53</v>
      </c>
    </row>
    <row r="32" spans="2:27" x14ac:dyDescent="0.4">
      <c r="B32" s="74">
        <v>28</v>
      </c>
      <c r="C32" s="75">
        <v>2.04</v>
      </c>
      <c r="D32" s="75">
        <v>1.58</v>
      </c>
      <c r="E32" s="74">
        <v>73</v>
      </c>
      <c r="F32" s="75">
        <v>2.04</v>
      </c>
      <c r="G32" s="75">
        <v>1452</v>
      </c>
      <c r="H32" s="74">
        <v>118</v>
      </c>
      <c r="I32" s="75">
        <v>2.04</v>
      </c>
      <c r="J32" s="75">
        <v>2.5</v>
      </c>
      <c r="K32" s="74">
        <v>163</v>
      </c>
      <c r="L32" s="75">
        <v>2.02</v>
      </c>
      <c r="M32" s="75">
        <v>1.47</v>
      </c>
      <c r="P32" s="74">
        <v>28</v>
      </c>
      <c r="Q32" s="75">
        <v>2.08</v>
      </c>
      <c r="R32" s="75">
        <v>1.1499999999999999</v>
      </c>
      <c r="S32" s="74">
        <v>73</v>
      </c>
      <c r="T32" s="75">
        <v>2.11</v>
      </c>
      <c r="U32" s="75">
        <v>1.86</v>
      </c>
      <c r="V32" s="74">
        <v>118</v>
      </c>
      <c r="W32" s="75">
        <v>2.08</v>
      </c>
      <c r="X32" s="75">
        <v>1.47</v>
      </c>
      <c r="Y32" s="74">
        <v>163</v>
      </c>
      <c r="Z32" s="75">
        <v>2.11</v>
      </c>
      <c r="AA32" s="75">
        <v>1.48</v>
      </c>
    </row>
    <row r="33" spans="2:27" x14ac:dyDescent="0.4">
      <c r="B33" s="74">
        <v>29</v>
      </c>
      <c r="C33" s="75">
        <v>2.04</v>
      </c>
      <c r="D33" s="75">
        <v>1.25</v>
      </c>
      <c r="E33" s="74">
        <v>74</v>
      </c>
      <c r="F33" s="75">
        <v>2.04</v>
      </c>
      <c r="G33" s="75">
        <v>4.26</v>
      </c>
      <c r="H33" s="74">
        <v>119</v>
      </c>
      <c r="I33" s="75">
        <v>2.04</v>
      </c>
      <c r="J33" s="75">
        <v>2.74</v>
      </c>
      <c r="K33" s="74">
        <v>164</v>
      </c>
      <c r="L33" s="75">
        <v>2.02</v>
      </c>
      <c r="M33" s="75">
        <v>1.86</v>
      </c>
      <c r="P33" s="74">
        <v>29</v>
      </c>
      <c r="Q33" s="75">
        <v>2.1</v>
      </c>
      <c r="R33" s="75">
        <v>1.33</v>
      </c>
      <c r="S33" s="74">
        <v>74</v>
      </c>
      <c r="T33" s="75">
        <v>2.11</v>
      </c>
      <c r="U33" s="75">
        <v>2.8</v>
      </c>
      <c r="V33" s="74">
        <v>119</v>
      </c>
      <c r="W33" s="75">
        <v>2.08</v>
      </c>
      <c r="X33" s="75">
        <v>1.34</v>
      </c>
      <c r="Y33" s="74">
        <v>164</v>
      </c>
      <c r="Z33" s="75">
        <v>2.11</v>
      </c>
      <c r="AA33" s="75">
        <v>1.56</v>
      </c>
    </row>
    <row r="34" spans="2:27" x14ac:dyDescent="0.4">
      <c r="B34" s="74">
        <v>30</v>
      </c>
      <c r="C34" s="75">
        <v>2.04</v>
      </c>
      <c r="D34" s="75">
        <v>2.04</v>
      </c>
      <c r="E34" s="74">
        <v>75</v>
      </c>
      <c r="F34" s="75">
        <v>2.04</v>
      </c>
      <c r="G34" s="75">
        <v>2.63</v>
      </c>
      <c r="H34" s="74">
        <v>120</v>
      </c>
      <c r="I34" s="75">
        <v>2.02</v>
      </c>
      <c r="J34" s="75">
        <v>3.34</v>
      </c>
      <c r="K34" s="74">
        <v>165</v>
      </c>
      <c r="L34" s="75">
        <v>2.02</v>
      </c>
      <c r="M34" s="75">
        <v>1.5</v>
      </c>
      <c r="P34" s="74">
        <v>30</v>
      </c>
      <c r="Q34" s="75">
        <v>2.06</v>
      </c>
      <c r="R34" s="75">
        <v>1.37</v>
      </c>
      <c r="S34" s="74">
        <v>75</v>
      </c>
      <c r="T34" s="75">
        <v>2.11</v>
      </c>
      <c r="U34" s="75">
        <v>2.21</v>
      </c>
      <c r="V34" s="74">
        <v>120</v>
      </c>
      <c r="W34" s="75">
        <v>2.08</v>
      </c>
      <c r="X34" s="75">
        <v>1.54</v>
      </c>
      <c r="Y34" s="74">
        <v>165</v>
      </c>
      <c r="Z34" s="75">
        <v>2.09</v>
      </c>
      <c r="AA34" s="75">
        <v>1.61</v>
      </c>
    </row>
    <row r="35" spans="2:27" x14ac:dyDescent="0.4">
      <c r="B35" s="74">
        <v>31</v>
      </c>
      <c r="C35" s="75">
        <v>2.04</v>
      </c>
      <c r="D35" s="75">
        <v>1.44</v>
      </c>
      <c r="E35" s="74">
        <v>76</v>
      </c>
      <c r="F35" s="75">
        <v>4.55</v>
      </c>
      <c r="G35" s="75" t="s">
        <v>47</v>
      </c>
      <c r="H35" s="74">
        <v>121</v>
      </c>
      <c r="I35" s="75">
        <v>2.02</v>
      </c>
      <c r="J35" s="75">
        <v>1.92</v>
      </c>
      <c r="K35" s="74">
        <v>166</v>
      </c>
      <c r="L35" s="75">
        <v>2.04</v>
      </c>
      <c r="M35" s="75">
        <v>2.19</v>
      </c>
      <c r="P35" s="74">
        <v>31</v>
      </c>
      <c r="Q35" s="75">
        <v>2.06</v>
      </c>
      <c r="R35" s="75">
        <v>1.26</v>
      </c>
      <c r="S35" s="74">
        <v>76</v>
      </c>
      <c r="T35" s="75">
        <v>2.11</v>
      </c>
      <c r="U35" s="75">
        <v>2.08</v>
      </c>
      <c r="V35" s="74">
        <v>121</v>
      </c>
      <c r="W35" s="75">
        <v>2.1</v>
      </c>
      <c r="X35" s="75">
        <v>1.73</v>
      </c>
      <c r="Y35" s="74">
        <v>166</v>
      </c>
      <c r="Z35" s="75">
        <v>2.06</v>
      </c>
      <c r="AA35" s="75">
        <v>1.31</v>
      </c>
    </row>
    <row r="36" spans="2:27" x14ac:dyDescent="0.4">
      <c r="B36" s="74">
        <v>32</v>
      </c>
      <c r="C36" s="75">
        <v>2.04</v>
      </c>
      <c r="D36" s="75">
        <v>2.41</v>
      </c>
      <c r="E36" s="74">
        <v>77</v>
      </c>
      <c r="F36" s="75">
        <v>2.04</v>
      </c>
      <c r="G36" s="75">
        <v>2.52</v>
      </c>
      <c r="H36" s="74">
        <v>122</v>
      </c>
      <c r="I36" s="75">
        <v>2.02</v>
      </c>
      <c r="J36" s="75">
        <v>1.97</v>
      </c>
      <c r="K36" s="74">
        <v>167</v>
      </c>
      <c r="L36" s="75">
        <v>2.02</v>
      </c>
      <c r="M36" s="75">
        <v>1.79</v>
      </c>
      <c r="P36" s="74">
        <v>32</v>
      </c>
      <c r="Q36" s="75">
        <v>2.1</v>
      </c>
      <c r="R36" s="75">
        <v>1.31</v>
      </c>
      <c r="S36" s="74">
        <v>77</v>
      </c>
      <c r="T36" s="75">
        <v>2.12</v>
      </c>
      <c r="U36" s="75">
        <v>1.54</v>
      </c>
      <c r="V36" s="74">
        <v>122</v>
      </c>
      <c r="W36" s="75">
        <v>2.1</v>
      </c>
      <c r="X36" s="75">
        <v>1.61</v>
      </c>
      <c r="Y36" s="74">
        <v>167</v>
      </c>
      <c r="Z36" s="75">
        <v>2.1</v>
      </c>
      <c r="AA36" s="75">
        <v>1.93</v>
      </c>
    </row>
    <row r="37" spans="2:27" x14ac:dyDescent="0.4">
      <c r="B37" s="74">
        <v>33</v>
      </c>
      <c r="C37" s="75">
        <v>2.04</v>
      </c>
      <c r="D37" s="75">
        <v>3.16</v>
      </c>
      <c r="E37" s="74">
        <v>78</v>
      </c>
      <c r="F37" s="75">
        <v>2.04</v>
      </c>
      <c r="G37" s="75">
        <v>3.14</v>
      </c>
      <c r="H37" s="74">
        <v>123</v>
      </c>
      <c r="I37" s="75">
        <v>2.02</v>
      </c>
      <c r="J37" s="75">
        <v>1.6</v>
      </c>
      <c r="K37" s="74">
        <v>168</v>
      </c>
      <c r="L37" s="75">
        <v>2.04</v>
      </c>
      <c r="M37" s="75">
        <v>2.33</v>
      </c>
      <c r="P37" s="74">
        <v>33</v>
      </c>
      <c r="Q37" s="75">
        <v>2.06</v>
      </c>
      <c r="R37" s="75">
        <v>1.21</v>
      </c>
      <c r="S37" s="74">
        <v>78</v>
      </c>
      <c r="T37" s="75">
        <v>2.12</v>
      </c>
      <c r="U37" s="75">
        <v>1.91</v>
      </c>
      <c r="V37" s="74">
        <v>123</v>
      </c>
      <c r="W37" s="75">
        <v>2.06</v>
      </c>
      <c r="X37" s="75">
        <v>1.38</v>
      </c>
      <c r="Y37" s="74">
        <v>168</v>
      </c>
      <c r="Z37" s="75">
        <v>2.09</v>
      </c>
      <c r="AA37" s="75">
        <v>1.32</v>
      </c>
    </row>
    <row r="38" spans="2:27" x14ac:dyDescent="0.4">
      <c r="B38" s="74">
        <v>34</v>
      </c>
      <c r="C38" s="75">
        <v>2.04</v>
      </c>
      <c r="D38" s="75">
        <v>2.29</v>
      </c>
      <c r="E38" s="74">
        <v>79</v>
      </c>
      <c r="F38" s="75">
        <v>2.04</v>
      </c>
      <c r="G38" s="75">
        <v>3.08</v>
      </c>
      <c r="H38" s="74">
        <v>124</v>
      </c>
      <c r="I38" s="75">
        <v>2.04</v>
      </c>
      <c r="J38" s="75">
        <v>1.64</v>
      </c>
      <c r="K38" s="74">
        <v>169</v>
      </c>
      <c r="L38" s="75">
        <v>2.04</v>
      </c>
      <c r="M38" s="75">
        <v>1.95</v>
      </c>
      <c r="P38" s="74">
        <v>34</v>
      </c>
      <c r="Q38" s="75">
        <v>2.1</v>
      </c>
      <c r="R38" s="75">
        <v>1.28</v>
      </c>
      <c r="S38" s="74">
        <v>79</v>
      </c>
      <c r="T38" s="75">
        <v>2.11</v>
      </c>
      <c r="U38" s="75">
        <v>1.63</v>
      </c>
      <c r="V38" s="74">
        <v>124</v>
      </c>
      <c r="W38" s="75">
        <v>2.06</v>
      </c>
      <c r="X38" s="75">
        <v>1.43</v>
      </c>
      <c r="Y38" s="74">
        <v>169</v>
      </c>
      <c r="Z38" s="75">
        <v>2.1</v>
      </c>
      <c r="AA38" s="75">
        <v>1.38</v>
      </c>
    </row>
    <row r="39" spans="2:27" x14ac:dyDescent="0.4">
      <c r="B39" s="74">
        <v>35</v>
      </c>
      <c r="C39" s="75">
        <v>2.04</v>
      </c>
      <c r="D39" s="75">
        <v>2.1</v>
      </c>
      <c r="E39" s="74">
        <v>80</v>
      </c>
      <c r="F39" s="75">
        <v>2.04</v>
      </c>
      <c r="G39" s="75">
        <v>7.46</v>
      </c>
      <c r="H39" s="74">
        <v>125</v>
      </c>
      <c r="I39" s="75">
        <v>2.02</v>
      </c>
      <c r="J39" s="75">
        <v>1.4</v>
      </c>
      <c r="K39" s="74">
        <v>170</v>
      </c>
      <c r="L39" s="75">
        <v>2.02</v>
      </c>
      <c r="M39" s="75">
        <v>1.97</v>
      </c>
      <c r="P39" s="74">
        <v>35</v>
      </c>
      <c r="Q39" s="75">
        <v>2.06</v>
      </c>
      <c r="R39" s="75">
        <v>1.1499999999999999</v>
      </c>
      <c r="S39" s="74">
        <v>80</v>
      </c>
      <c r="T39" s="75">
        <v>2.12</v>
      </c>
      <c r="U39" s="75">
        <v>1.62</v>
      </c>
      <c r="V39" s="74">
        <v>125</v>
      </c>
      <c r="W39" s="75">
        <v>2.06</v>
      </c>
      <c r="X39" s="75">
        <v>1.51</v>
      </c>
      <c r="Y39" s="74">
        <v>170</v>
      </c>
      <c r="Z39" s="75">
        <v>2.1</v>
      </c>
      <c r="AA39" s="75">
        <v>1.97</v>
      </c>
    </row>
    <row r="40" spans="2:27" x14ac:dyDescent="0.4">
      <c r="B40" s="74">
        <v>36</v>
      </c>
      <c r="C40" s="75">
        <v>2.04</v>
      </c>
      <c r="D40" s="75">
        <v>1.81</v>
      </c>
      <c r="E40" s="74">
        <v>81</v>
      </c>
      <c r="F40" s="75">
        <v>2.02</v>
      </c>
      <c r="G40" s="75">
        <v>2.06</v>
      </c>
      <c r="H40" s="74">
        <v>126</v>
      </c>
      <c r="I40" s="75">
        <v>2.04</v>
      </c>
      <c r="J40" s="75">
        <v>2.25</v>
      </c>
      <c r="K40" s="74">
        <v>171</v>
      </c>
      <c r="L40" s="75">
        <v>2.02</v>
      </c>
      <c r="M40" s="75">
        <v>1.77</v>
      </c>
      <c r="P40" s="74">
        <v>36</v>
      </c>
      <c r="Q40" s="75">
        <v>2.06</v>
      </c>
      <c r="R40" s="75">
        <v>1.49</v>
      </c>
      <c r="S40" s="74">
        <v>81</v>
      </c>
      <c r="T40" s="75">
        <v>2.06</v>
      </c>
      <c r="U40" s="75">
        <v>1.36</v>
      </c>
      <c r="V40" s="74">
        <v>126</v>
      </c>
      <c r="W40" s="75">
        <v>2.1</v>
      </c>
      <c r="X40" s="75">
        <v>1.93</v>
      </c>
      <c r="Y40" s="74">
        <v>171</v>
      </c>
      <c r="Z40" s="75">
        <v>2.06</v>
      </c>
      <c r="AA40" s="75">
        <v>1.39</v>
      </c>
    </row>
    <row r="41" spans="2:27" x14ac:dyDescent="0.4">
      <c r="B41" s="74">
        <v>37</v>
      </c>
      <c r="C41" s="75">
        <v>2.06</v>
      </c>
      <c r="D41" s="75">
        <v>2.02</v>
      </c>
      <c r="E41" s="74">
        <v>82</v>
      </c>
      <c r="F41" s="75">
        <v>2.02</v>
      </c>
      <c r="G41" s="75">
        <v>2.74</v>
      </c>
      <c r="H41" s="74">
        <v>127</v>
      </c>
      <c r="I41" s="75">
        <v>2.04</v>
      </c>
      <c r="J41" s="75">
        <v>1.37</v>
      </c>
      <c r="K41" s="74">
        <v>172</v>
      </c>
      <c r="L41" s="75">
        <v>2.02</v>
      </c>
      <c r="M41" s="75">
        <v>1.77</v>
      </c>
      <c r="P41" s="74">
        <v>37</v>
      </c>
      <c r="Q41" s="75">
        <v>2.06</v>
      </c>
      <c r="R41" s="75">
        <v>1.51</v>
      </c>
      <c r="S41" s="74">
        <v>82</v>
      </c>
      <c r="T41" s="75">
        <v>2.09</v>
      </c>
      <c r="U41" s="75">
        <v>1.37</v>
      </c>
      <c r="V41" s="74">
        <v>127</v>
      </c>
      <c r="W41" s="75">
        <v>2.1</v>
      </c>
      <c r="X41" s="75">
        <v>1.75</v>
      </c>
      <c r="Y41" s="74">
        <v>172</v>
      </c>
      <c r="Z41" s="75">
        <v>2.11</v>
      </c>
      <c r="AA41" s="75">
        <v>1.7</v>
      </c>
    </row>
    <row r="42" spans="2:27" x14ac:dyDescent="0.4">
      <c r="B42" s="74">
        <v>38</v>
      </c>
      <c r="C42" s="75">
        <v>2.04</v>
      </c>
      <c r="D42" s="75">
        <v>2.37</v>
      </c>
      <c r="E42" s="74">
        <v>83</v>
      </c>
      <c r="F42" s="75">
        <v>2.04</v>
      </c>
      <c r="G42" s="75">
        <v>2.83</v>
      </c>
      <c r="H42" s="74">
        <v>128</v>
      </c>
      <c r="I42" s="75">
        <v>2.04</v>
      </c>
      <c r="J42" s="75">
        <v>2.4500000000000002</v>
      </c>
      <c r="K42" s="74">
        <v>173</v>
      </c>
      <c r="L42" s="75">
        <v>2.04</v>
      </c>
      <c r="M42" s="75">
        <v>1.58</v>
      </c>
      <c r="P42" s="74">
        <v>38</v>
      </c>
      <c r="Q42" s="75">
        <v>2.06</v>
      </c>
      <c r="R42" s="75">
        <v>1.38</v>
      </c>
      <c r="S42" s="74">
        <v>83</v>
      </c>
      <c r="T42" s="75">
        <v>2.06</v>
      </c>
      <c r="U42" s="75">
        <v>1.59</v>
      </c>
      <c r="V42" s="74">
        <v>128</v>
      </c>
      <c r="W42" s="75">
        <v>2.1</v>
      </c>
      <c r="X42" s="75">
        <v>2.16</v>
      </c>
      <c r="Y42" s="74">
        <v>173</v>
      </c>
      <c r="Z42" s="75">
        <v>2.06</v>
      </c>
      <c r="AA42" s="75">
        <v>1.37</v>
      </c>
    </row>
    <row r="43" spans="2:27" x14ac:dyDescent="0.4">
      <c r="B43" s="74">
        <v>39</v>
      </c>
      <c r="C43" s="75">
        <v>2.04</v>
      </c>
      <c r="D43" s="75">
        <v>1.93</v>
      </c>
      <c r="E43" s="74">
        <v>84</v>
      </c>
      <c r="F43" s="75">
        <v>2.04</v>
      </c>
      <c r="G43" s="75">
        <v>3.86</v>
      </c>
      <c r="H43" s="74">
        <v>129</v>
      </c>
      <c r="I43" s="75">
        <v>2.02</v>
      </c>
      <c r="J43" s="75">
        <v>2.04</v>
      </c>
      <c r="K43" s="74">
        <v>174</v>
      </c>
      <c r="L43" s="75">
        <v>2.04</v>
      </c>
      <c r="M43" s="75">
        <v>1.66</v>
      </c>
      <c r="P43" s="74">
        <v>39</v>
      </c>
      <c r="Q43" s="75">
        <v>2.1</v>
      </c>
      <c r="R43" s="75">
        <v>1.65</v>
      </c>
      <c r="S43" s="74">
        <v>84</v>
      </c>
      <c r="T43" s="75">
        <v>2.06</v>
      </c>
      <c r="U43" s="75">
        <v>1.61</v>
      </c>
      <c r="V43" s="74">
        <v>129</v>
      </c>
      <c r="W43" s="75">
        <v>2.06</v>
      </c>
      <c r="X43" s="75">
        <v>1.84</v>
      </c>
      <c r="Y43" s="74">
        <v>174</v>
      </c>
      <c r="Z43" s="75">
        <v>2.04</v>
      </c>
      <c r="AA43" s="75">
        <v>1.25</v>
      </c>
    </row>
    <row r="44" spans="2:27" x14ac:dyDescent="0.4">
      <c r="B44" s="74">
        <v>40</v>
      </c>
      <c r="C44" s="75">
        <v>2.04</v>
      </c>
      <c r="D44" s="75">
        <v>1.68</v>
      </c>
      <c r="E44" s="74">
        <v>85</v>
      </c>
      <c r="F44" s="75">
        <v>2.04</v>
      </c>
      <c r="G44" s="75">
        <v>2.4300000000000002</v>
      </c>
      <c r="H44" s="74">
        <v>130</v>
      </c>
      <c r="I44" s="75">
        <v>2.02</v>
      </c>
      <c r="J44" s="75">
        <v>1.54</v>
      </c>
      <c r="K44" s="74">
        <v>175</v>
      </c>
      <c r="L44" s="75">
        <v>2.02</v>
      </c>
      <c r="M44" s="75">
        <v>3.59</v>
      </c>
      <c r="P44" s="74">
        <v>40</v>
      </c>
      <c r="Q44" s="75">
        <v>2.1</v>
      </c>
      <c r="R44" s="75">
        <v>1.39</v>
      </c>
      <c r="S44" s="74">
        <v>85</v>
      </c>
      <c r="T44" s="75">
        <v>2.08</v>
      </c>
      <c r="U44" s="75">
        <v>1.87</v>
      </c>
      <c r="V44" s="74">
        <v>130</v>
      </c>
      <c r="W44" s="75">
        <v>2.1</v>
      </c>
      <c r="X44" s="75">
        <v>1.81</v>
      </c>
      <c r="Y44" s="74">
        <v>175</v>
      </c>
      <c r="Z44" s="75">
        <v>2.1</v>
      </c>
      <c r="AA44" s="75">
        <v>1.61</v>
      </c>
    </row>
    <row r="45" spans="2:27" x14ac:dyDescent="0.4">
      <c r="B45" s="74">
        <v>41</v>
      </c>
      <c r="C45" s="75">
        <v>2.04</v>
      </c>
      <c r="D45" s="75">
        <v>1.67</v>
      </c>
      <c r="E45" s="74">
        <v>86</v>
      </c>
      <c r="F45" s="75">
        <v>2.06</v>
      </c>
      <c r="G45" s="75">
        <v>2.78</v>
      </c>
      <c r="H45" s="74">
        <v>131</v>
      </c>
      <c r="I45" s="75">
        <v>2.02</v>
      </c>
      <c r="J45" s="75">
        <v>2.16</v>
      </c>
      <c r="K45" s="74">
        <v>176</v>
      </c>
      <c r="L45" s="75">
        <v>2.02</v>
      </c>
      <c r="M45" s="75">
        <v>2.29</v>
      </c>
      <c r="P45" s="74">
        <v>41</v>
      </c>
      <c r="Q45" s="75">
        <v>2.06</v>
      </c>
      <c r="R45" s="75">
        <v>1.38</v>
      </c>
      <c r="S45" s="74">
        <v>86</v>
      </c>
      <c r="T45" s="75">
        <v>2.11</v>
      </c>
      <c r="U45" s="75">
        <v>2.38</v>
      </c>
      <c r="V45" s="74">
        <v>131</v>
      </c>
      <c r="W45" s="75">
        <v>2.09</v>
      </c>
      <c r="X45" s="75">
        <v>1.65</v>
      </c>
      <c r="Y45" s="74">
        <v>176</v>
      </c>
      <c r="Z45" s="75">
        <v>2.08</v>
      </c>
      <c r="AA45" s="75">
        <v>1.39</v>
      </c>
    </row>
    <row r="46" spans="2:27" x14ac:dyDescent="0.4">
      <c r="B46" s="74">
        <v>42</v>
      </c>
      <c r="C46" s="75">
        <v>2.04</v>
      </c>
      <c r="D46" s="75">
        <v>1.68</v>
      </c>
      <c r="E46" s="74">
        <v>87</v>
      </c>
      <c r="F46" s="75">
        <v>2.04</v>
      </c>
      <c r="G46" s="75">
        <v>3.68</v>
      </c>
      <c r="H46" s="74">
        <v>132</v>
      </c>
      <c r="I46" s="75">
        <v>2.02</v>
      </c>
      <c r="J46" s="75">
        <v>1.63</v>
      </c>
      <c r="K46" s="74">
        <v>177</v>
      </c>
      <c r="L46" s="75">
        <v>2.02</v>
      </c>
      <c r="M46" s="75">
        <v>1.49</v>
      </c>
      <c r="P46" s="74">
        <v>42</v>
      </c>
      <c r="Q46" s="75">
        <v>2.06</v>
      </c>
      <c r="R46" s="75">
        <v>1.19</v>
      </c>
      <c r="S46" s="74">
        <v>87</v>
      </c>
      <c r="T46" s="75">
        <v>2.11</v>
      </c>
      <c r="U46" s="75">
        <v>2.19</v>
      </c>
      <c r="V46" s="74">
        <v>132</v>
      </c>
      <c r="W46" s="75">
        <v>2.06</v>
      </c>
      <c r="X46" s="75">
        <v>1.49</v>
      </c>
      <c r="Y46" s="74">
        <v>177</v>
      </c>
      <c r="Z46" s="75">
        <v>2.11</v>
      </c>
      <c r="AA46" s="75">
        <v>1.88</v>
      </c>
    </row>
    <row r="47" spans="2:27" x14ac:dyDescent="0.4">
      <c r="B47" s="74">
        <v>43</v>
      </c>
      <c r="C47" s="75">
        <v>2.02</v>
      </c>
      <c r="D47" s="75">
        <v>1.35</v>
      </c>
      <c r="E47" s="74">
        <v>88</v>
      </c>
      <c r="F47" s="75">
        <v>2.04</v>
      </c>
      <c r="G47" s="75">
        <v>3.24</v>
      </c>
      <c r="H47" s="74">
        <v>133</v>
      </c>
      <c r="I47" s="75">
        <v>2.04</v>
      </c>
      <c r="J47" s="75">
        <v>1.77</v>
      </c>
      <c r="K47" s="74">
        <v>178</v>
      </c>
      <c r="L47" s="75">
        <v>2.04</v>
      </c>
      <c r="M47" s="75">
        <v>1.64</v>
      </c>
      <c r="P47" s="74">
        <v>43</v>
      </c>
      <c r="Q47" s="75">
        <v>2.06</v>
      </c>
      <c r="R47" s="75">
        <v>2.2000000000000002</v>
      </c>
      <c r="S47" s="74">
        <v>88</v>
      </c>
      <c r="T47" s="75">
        <v>2.11</v>
      </c>
      <c r="U47" s="75">
        <v>1.98</v>
      </c>
      <c r="V47" s="74">
        <v>133</v>
      </c>
      <c r="W47" s="75">
        <v>2.06</v>
      </c>
      <c r="X47" s="75">
        <v>1.66</v>
      </c>
      <c r="Y47" s="74">
        <v>178</v>
      </c>
      <c r="Z47" s="75">
        <v>2.11</v>
      </c>
      <c r="AA47" s="75">
        <v>2.54</v>
      </c>
    </row>
    <row r="48" spans="2:27" x14ac:dyDescent="0.4">
      <c r="B48" s="74">
        <v>44</v>
      </c>
      <c r="C48" s="75">
        <v>2.04</v>
      </c>
      <c r="D48" s="75">
        <v>1.54</v>
      </c>
      <c r="E48" s="74">
        <v>89</v>
      </c>
      <c r="F48" s="75">
        <v>2.04</v>
      </c>
      <c r="G48" s="75">
        <v>3.27</v>
      </c>
      <c r="H48" s="74">
        <v>134</v>
      </c>
      <c r="I48" s="75">
        <v>2.04</v>
      </c>
      <c r="J48" s="75">
        <v>1.99</v>
      </c>
      <c r="K48" s="74">
        <v>179</v>
      </c>
      <c r="L48" s="75">
        <v>2.02</v>
      </c>
      <c r="M48" s="75">
        <v>2.8</v>
      </c>
      <c r="P48" s="74">
        <v>44</v>
      </c>
      <c r="Q48" s="75">
        <v>2.06</v>
      </c>
      <c r="R48" s="75">
        <v>1.4</v>
      </c>
      <c r="S48" s="74">
        <v>89</v>
      </c>
      <c r="T48" s="75">
        <v>2.1</v>
      </c>
      <c r="U48" s="75">
        <v>3.75</v>
      </c>
      <c r="V48" s="74">
        <v>134</v>
      </c>
      <c r="W48" s="75">
        <v>2.1</v>
      </c>
      <c r="X48" s="75">
        <v>2.52</v>
      </c>
      <c r="Y48" s="74">
        <v>179</v>
      </c>
      <c r="Z48" s="75">
        <v>2.1</v>
      </c>
      <c r="AA48" s="75">
        <v>1.38</v>
      </c>
    </row>
    <row r="49" spans="2:27" x14ac:dyDescent="0.4">
      <c r="B49" s="74">
        <v>45</v>
      </c>
      <c r="C49" s="75">
        <v>2.04</v>
      </c>
      <c r="D49" s="75">
        <v>1.86</v>
      </c>
      <c r="E49" s="74">
        <v>90</v>
      </c>
      <c r="F49" s="75">
        <v>2.04</v>
      </c>
      <c r="G49" s="75">
        <v>2.76</v>
      </c>
      <c r="H49" s="74">
        <v>135</v>
      </c>
      <c r="I49" s="75">
        <v>2.06</v>
      </c>
      <c r="J49" s="75">
        <v>1.67</v>
      </c>
      <c r="K49" s="74">
        <v>180</v>
      </c>
      <c r="L49" s="75">
        <v>2.04</v>
      </c>
      <c r="M49" s="75">
        <v>4.01</v>
      </c>
      <c r="P49" s="74">
        <v>45</v>
      </c>
      <c r="Q49" s="75">
        <v>2.11</v>
      </c>
      <c r="R49" s="75">
        <v>2.02</v>
      </c>
      <c r="S49" s="74">
        <v>90</v>
      </c>
      <c r="T49" s="75">
        <v>2.06</v>
      </c>
      <c r="U49" s="75">
        <v>2.5</v>
      </c>
      <c r="V49" s="74">
        <v>135</v>
      </c>
      <c r="W49" s="75">
        <v>2.11</v>
      </c>
      <c r="X49" s="75">
        <v>1.71</v>
      </c>
      <c r="Y49" s="74">
        <v>180</v>
      </c>
      <c r="Z49" s="75">
        <v>2.09</v>
      </c>
      <c r="AA49" s="75">
        <v>2.44</v>
      </c>
    </row>
    <row r="52" spans="2:27" x14ac:dyDescent="0.4">
      <c r="B52" s="33" t="s">
        <v>43</v>
      </c>
      <c r="C52" s="34"/>
      <c r="D52" s="34"/>
      <c r="G52" s="33" t="s">
        <v>70</v>
      </c>
      <c r="H52" s="34"/>
      <c r="I52" s="34"/>
    </row>
    <row r="53" spans="2:27" x14ac:dyDescent="0.4">
      <c r="B53" s="21" t="s">
        <v>39</v>
      </c>
      <c r="C53" s="21" t="s">
        <v>3</v>
      </c>
      <c r="D53" s="21" t="s">
        <v>40</v>
      </c>
      <c r="G53" s="21" t="s">
        <v>39</v>
      </c>
      <c r="H53" s="21" t="s">
        <v>3</v>
      </c>
      <c r="I53" s="21" t="s">
        <v>40</v>
      </c>
    </row>
    <row r="54" spans="2:27" x14ac:dyDescent="0.4">
      <c r="B54" s="21">
        <v>1</v>
      </c>
      <c r="C54" s="25">
        <v>13</v>
      </c>
      <c r="D54" s="25">
        <v>3.19</v>
      </c>
      <c r="G54" s="21">
        <v>1</v>
      </c>
      <c r="H54" s="21">
        <v>13.08</v>
      </c>
      <c r="I54" s="21">
        <v>4.9400000000000004</v>
      </c>
    </row>
    <row r="55" spans="2:27" x14ac:dyDescent="0.4">
      <c r="B55" s="21">
        <v>2</v>
      </c>
      <c r="C55" s="25">
        <v>13.01</v>
      </c>
      <c r="D55" s="25">
        <v>3.3</v>
      </c>
      <c r="G55" s="21">
        <v>2</v>
      </c>
      <c r="H55" s="21">
        <v>13.08</v>
      </c>
      <c r="I55" s="21">
        <v>5.13</v>
      </c>
    </row>
    <row r="56" spans="2:27" x14ac:dyDescent="0.4">
      <c r="G56" s="21">
        <v>3</v>
      </c>
      <c r="H56" s="21">
        <v>13.08</v>
      </c>
      <c r="I56" s="21">
        <v>5.05</v>
      </c>
    </row>
    <row r="57" spans="2:27" x14ac:dyDescent="0.4">
      <c r="G57" s="21">
        <v>4</v>
      </c>
      <c r="H57" s="21">
        <v>13.06</v>
      </c>
      <c r="I57" s="21">
        <v>4.9800000000000004</v>
      </c>
    </row>
    <row r="58" spans="2:27" x14ac:dyDescent="0.4">
      <c r="G58" s="21">
        <v>5</v>
      </c>
      <c r="H58" s="21">
        <v>13.07</v>
      </c>
      <c r="I58" s="21">
        <v>5.16</v>
      </c>
    </row>
    <row r="59" spans="2:27" x14ac:dyDescent="0.4">
      <c r="G59" s="21">
        <v>6</v>
      </c>
      <c r="H59" s="21">
        <v>13.07</v>
      </c>
      <c r="I59" s="21">
        <v>5.09</v>
      </c>
    </row>
    <row r="60" spans="2:27" x14ac:dyDescent="0.4">
      <c r="G60" s="21">
        <v>7</v>
      </c>
      <c r="H60" s="21">
        <v>13.06</v>
      </c>
      <c r="I60" s="21">
        <v>4.91</v>
      </c>
    </row>
    <row r="61" spans="2:27" x14ac:dyDescent="0.4">
      <c r="G61" s="21">
        <v>8</v>
      </c>
      <c r="H61" s="21">
        <v>13.06</v>
      </c>
      <c r="I61" s="21">
        <v>4.9800000000000004</v>
      </c>
    </row>
    <row r="62" spans="2:27" x14ac:dyDescent="0.4">
      <c r="G62" s="21">
        <v>9</v>
      </c>
      <c r="H62" s="21">
        <v>13.07</v>
      </c>
      <c r="I62" s="21">
        <v>5.12</v>
      </c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 1호기</vt:lpstr>
      <vt:lpstr>UPS 2호기</vt:lpstr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2023-08-10T01:51:27Z</dcterms:modified>
</cp:coreProperties>
</file>