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2" l="1"/>
  <c r="I15" i="2"/>
  <c r="I16" i="2"/>
  <c r="I17" i="2"/>
  <c r="I18" i="2"/>
  <c r="I19" i="2"/>
  <c r="I20" i="2"/>
  <c r="I21" i="2"/>
  <c r="I22" i="2"/>
  <c r="J23" i="2" l="1"/>
  <c r="I12" i="2" l="1"/>
  <c r="I13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E23" i="2" l="1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<sst xmlns="http://schemas.openxmlformats.org/spreadsheetml/2006/main" count="29" uniqueCount="26">
  <si>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</si>
  <si>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</si>
  <si>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</si>
  <si>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</si>
  <si>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</si>
  <si>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</si>
  <si>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</si>
  <si>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</si>
  <si>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</si>
  <si>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</si>
  <si>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</si>
  <si>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</si>
  <si>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</si>
  <si>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</si>
  <si>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</si>
  <si>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</si>
  <si>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</si>
  <si>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</si>
  <si>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</si>
  <si>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</si>
  <si>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  .  17  )</t>
    <phoneticPr fontId="1" type="noConversion"/>
  </si>
  <si>
    <t>신원하이테크</t>
    <phoneticPr fontId="1" type="noConversion"/>
  </si>
  <si>
    <t>010-6864-2024</t>
    <phoneticPr fontId="1" type="noConversion"/>
  </si>
  <si>
    <t>VCE650 PIJ00711C</t>
    <phoneticPr fontId="1" type="noConversion"/>
  </si>
  <si>
    <t>2022.08.30-006</t>
    <phoneticPr fontId="1" type="noConversion"/>
  </si>
  <si>
    <t>송치영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</si>
</sst>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62753</xdr:colOff>
      <xdr:row>36</xdr:row>
      <xdr:rowOff>206188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043082" cy="2671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3.4" customHeight="1" x14ac:dyDescent="0.4">
      <c r="A2" s="21" t="s">
        <v>0</v>
      </c>
      <c r="B2" s="49" t="s">
        <v>19</v>
      </c>
      <c r="C2" s="50"/>
      <c r="D2" s="51"/>
      <c r="E2" s="51"/>
      <c r="F2" s="17" t="s">
        <v>14</v>
      </c>
      <c r="G2" s="52">
        <v>49.68</v>
      </c>
      <c r="H2" s="53"/>
      <c r="I2" s="54"/>
      <c r="J2" s="55"/>
    </row>
    <row r="3" spans="1:12" ht="23.4" customHeight="1" x14ac:dyDescent="0.4">
      <c r="A3" s="18" t="s">
        <v>1</v>
      </c>
      <c r="B3" s="41" t="s">
        <v>21</v>
      </c>
      <c r="C3" s="42"/>
      <c r="D3" s="42"/>
      <c r="E3" s="43"/>
      <c r="F3" s="18" t="s">
        <v>4</v>
      </c>
      <c r="G3" s="44"/>
      <c r="H3" s="45"/>
      <c r="I3" s="46"/>
      <c r="J3" s="47"/>
    </row>
    <row r="4" spans="1:12" ht="23.4" customHeight="1" x14ac:dyDescent="0.4">
      <c r="A4" s="18" t="s">
        <v>13</v>
      </c>
      <c r="B4" s="41" t="s">
        <v>25</v>
      </c>
      <c r="C4" s="42"/>
      <c r="D4" s="42"/>
      <c r="E4" s="43"/>
      <c r="F4" s="19" t="s">
        <v>15</v>
      </c>
      <c r="G4" s="44" t="s">
        <v>22</v>
      </c>
      <c r="H4" s="45"/>
      <c r="I4" s="46"/>
      <c r="J4" s="47"/>
    </row>
    <row r="5" spans="1:12" ht="23.4" customHeight="1" x14ac:dyDescent="0.4">
      <c r="A5" s="18" t="s">
        <v>2</v>
      </c>
      <c r="B5" s="57" t="s">
        <v>23</v>
      </c>
      <c r="C5" s="58"/>
      <c r="D5" s="59"/>
      <c r="E5" s="59"/>
      <c r="F5" s="18" t="s">
        <v>5</v>
      </c>
      <c r="G5" s="44"/>
      <c r="H5" s="45"/>
      <c r="I5" s="46"/>
      <c r="J5" s="47"/>
    </row>
    <row r="6" spans="1:12" ht="23.4" customHeight="1" x14ac:dyDescent="0.4">
      <c r="A6" s="18" t="s">
        <v>3</v>
      </c>
      <c r="B6" s="60" t="s">
        <v>24</v>
      </c>
      <c r="C6" s="61"/>
      <c r="D6" s="62"/>
      <c r="E6" s="62"/>
      <c r="F6" s="18" t="s">
        <v>6</v>
      </c>
      <c r="G6" s="63"/>
      <c r="H6" s="64"/>
      <c r="I6" s="65"/>
      <c r="J6" s="66"/>
    </row>
    <row r="7" spans="1:12" ht="23.4" customHeight="1" thickBot="1" x14ac:dyDescent="0.45">
      <c r="A7" s="20" t="s">
        <v>11</v>
      </c>
      <c r="B7" s="67">
        <v>2022.09</v>
      </c>
      <c r="C7" s="68"/>
      <c r="D7" s="69"/>
      <c r="E7" s="69"/>
      <c r="F7" s="20"/>
      <c r="G7" s="70"/>
      <c r="H7" s="71"/>
      <c r="I7" s="72"/>
      <c r="J7" s="7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2.13</v>
      </c>
      <c r="C11" s="30">
        <v>1.32</v>
      </c>
      <c r="D11" s="30">
        <f>$C11+0.0007*($E11-25)</f>
        <v>1.3186</v>
      </c>
      <c r="E11" s="10">
        <v>23</v>
      </c>
      <c r="F11" s="11">
        <v>13</v>
      </c>
      <c r="G11" s="27">
        <v>2.15</v>
      </c>
      <c r="H11" s="30">
        <v>1.325</v>
      </c>
      <c r="I11" s="30">
        <f>$H11+0.0007*($J11-25)</f>
        <v>1.3229</v>
      </c>
      <c r="J11" s="10">
        <v>22</v>
      </c>
      <c r="L11" s="31"/>
    </row>
    <row r="12" spans="1:12" ht="27" customHeight="1" x14ac:dyDescent="0.4">
      <c r="A12" s="12">
        <v>2</v>
      </c>
      <c r="B12" s="27">
        <v>2.14</v>
      </c>
      <c r="C12" s="30">
        <v>1.319</v>
      </c>
      <c r="D12" s="30">
        <f t="shared" ref="D12:D22" si="0">$C12+0.0007*($E12-25)</f>
        <v>1.3169</v>
      </c>
      <c r="E12" s="10">
        <v>22</v>
      </c>
      <c r="F12" s="13">
        <v>14</v>
      </c>
      <c r="G12" s="27">
        <v>2.15</v>
      </c>
      <c r="H12" s="30">
        <v>1.327</v>
      </c>
      <c r="I12" s="30">
        <f t="shared" ref="I12:I22" si="1">$H12+0.0007*($J12-25)</f>
        <v>1.3255999999999999</v>
      </c>
      <c r="J12" s="10">
        <v>23</v>
      </c>
      <c r="L12" s="31"/>
    </row>
    <row r="13" spans="1:12" ht="27" customHeight="1" x14ac:dyDescent="0.4">
      <c r="A13" s="12">
        <v>3</v>
      </c>
      <c r="B13" s="27">
        <v>2.14</v>
      </c>
      <c r="C13" s="30">
        <v>1.329</v>
      </c>
      <c r="D13" s="30">
        <f t="shared" si="0"/>
        <v>1.3269</v>
      </c>
      <c r="E13" s="10">
        <v>22</v>
      </c>
      <c r="F13" s="13">
        <v>15</v>
      </c>
      <c r="G13" s="27">
        <v>2.15</v>
      </c>
      <c r="H13" s="30">
        <v>1.33</v>
      </c>
      <c r="I13" s="30">
        <f t="shared" si="1"/>
        <v>1.3279000000000001</v>
      </c>
      <c r="J13" s="10">
        <v>22</v>
      </c>
      <c r="L13" s="31"/>
    </row>
    <row r="14" spans="1:12" ht="27" customHeight="1" x14ac:dyDescent="0.4">
      <c r="A14" s="12">
        <v>4</v>
      </c>
      <c r="B14" s="27">
        <v>2.14</v>
      </c>
      <c r="C14" s="30">
        <v>1.349</v>
      </c>
      <c r="D14" s="30">
        <f t="shared" si="0"/>
        <v>1.349</v>
      </c>
      <c r="E14" s="10">
        <v>25</v>
      </c>
      <c r="F14" s="13">
        <v>16</v>
      </c>
      <c r="G14" s="27">
        <v>2.15</v>
      </c>
      <c r="H14" s="30">
        <v>1.3240000000000001</v>
      </c>
      <c r="I14" s="30">
        <f t="shared" si="1"/>
        <v>1.3240000000000001</v>
      </c>
      <c r="J14" s="10">
        <v>25</v>
      </c>
      <c r="L14" s="31"/>
    </row>
    <row r="15" spans="1:12" ht="27" customHeight="1" x14ac:dyDescent="0.4">
      <c r="A15" s="12">
        <v>5</v>
      </c>
      <c r="B15" s="27">
        <v>2.15</v>
      </c>
      <c r="C15" s="30">
        <v>1.33</v>
      </c>
      <c r="D15" s="30">
        <f t="shared" si="0"/>
        <v>1.3293000000000001</v>
      </c>
      <c r="E15" s="10">
        <v>24</v>
      </c>
      <c r="F15" s="13">
        <v>17</v>
      </c>
      <c r="G15" s="27">
        <v>2.15</v>
      </c>
      <c r="H15" s="30">
        <v>1.327</v>
      </c>
      <c r="I15" s="30">
        <f t="shared" si="1"/>
        <v>1.327</v>
      </c>
      <c r="J15" s="10">
        <v>25</v>
      </c>
      <c r="L15" s="31"/>
    </row>
    <row r="16" spans="1:12" ht="27" customHeight="1" x14ac:dyDescent="0.4">
      <c r="A16" s="12">
        <v>6</v>
      </c>
      <c r="B16" s="27">
        <v>2.15</v>
      </c>
      <c r="C16" s="30">
        <v>1.3240000000000001</v>
      </c>
      <c r="D16" s="30">
        <f t="shared" si="0"/>
        <v>1.3226</v>
      </c>
      <c r="E16" s="10">
        <v>23</v>
      </c>
      <c r="F16" s="13">
        <v>18</v>
      </c>
      <c r="G16" s="27">
        <v>2.15</v>
      </c>
      <c r="H16" s="30">
        <v>1.319</v>
      </c>
      <c r="I16" s="30">
        <f t="shared" si="1"/>
        <v>1.3169</v>
      </c>
      <c r="J16" s="10">
        <v>22</v>
      </c>
      <c r="L16" s="31"/>
    </row>
    <row r="17" spans="1:12" ht="27" customHeight="1" x14ac:dyDescent="0.4">
      <c r="A17" s="12">
        <v>7</v>
      </c>
      <c r="B17" s="27">
        <v>2.15</v>
      </c>
      <c r="C17" s="30">
        <v>1.325</v>
      </c>
      <c r="D17" s="30">
        <f t="shared" si="0"/>
        <v>1.3229</v>
      </c>
      <c r="E17" s="10">
        <v>22</v>
      </c>
      <c r="F17" s="74">
        <v>19</v>
      </c>
      <c r="G17" s="38">
        <v>0.37</v>
      </c>
      <c r="H17" s="39">
        <v>1.0249999999999999</v>
      </c>
      <c r="I17" s="39">
        <f t="shared" si="1"/>
        <v>1.0256999999999998</v>
      </c>
      <c r="J17" s="40">
        <v>26</v>
      </c>
      <c r="L17" s="31"/>
    </row>
    <row r="18" spans="1:12" ht="27" customHeight="1" x14ac:dyDescent="0.4">
      <c r="A18" s="12">
        <v>8</v>
      </c>
      <c r="B18" s="27">
        <v>2.15</v>
      </c>
      <c r="C18" s="30">
        <v>1.333</v>
      </c>
      <c r="D18" s="30">
        <f t="shared" si="0"/>
        <v>1.3323</v>
      </c>
      <c r="E18" s="10">
        <v>24</v>
      </c>
      <c r="F18" s="13">
        <v>20</v>
      </c>
      <c r="G18" s="27">
        <v>2.15</v>
      </c>
      <c r="H18" s="30">
        <v>1.3180000000000001</v>
      </c>
      <c r="I18" s="30">
        <f t="shared" si="1"/>
        <v>1.3180000000000001</v>
      </c>
      <c r="J18" s="10">
        <v>25</v>
      </c>
      <c r="L18" s="31"/>
    </row>
    <row r="19" spans="1:12" ht="27" customHeight="1" x14ac:dyDescent="0.4">
      <c r="A19" s="12">
        <v>9</v>
      </c>
      <c r="B19" s="27">
        <v>2.15</v>
      </c>
      <c r="C19" s="30">
        <v>1.32</v>
      </c>
      <c r="D19" s="30">
        <f t="shared" si="0"/>
        <v>1.3193000000000001</v>
      </c>
      <c r="E19" s="10">
        <v>24</v>
      </c>
      <c r="F19" s="13">
        <v>21</v>
      </c>
      <c r="G19" s="27">
        <v>2.15</v>
      </c>
      <c r="H19" s="30">
        <v>1.325</v>
      </c>
      <c r="I19" s="30">
        <f t="shared" si="1"/>
        <v>1.3243</v>
      </c>
      <c r="J19" s="10">
        <v>24</v>
      </c>
      <c r="L19" s="31"/>
    </row>
    <row r="20" spans="1:12" ht="27" customHeight="1" x14ac:dyDescent="0.4">
      <c r="A20" s="12">
        <v>10</v>
      </c>
      <c r="B20" s="27">
        <v>2.15</v>
      </c>
      <c r="C20" s="30">
        <v>1.3280000000000001</v>
      </c>
      <c r="D20" s="30">
        <f t="shared" si="0"/>
        <v>1.3280000000000001</v>
      </c>
      <c r="E20" s="10">
        <v>25</v>
      </c>
      <c r="F20" s="13">
        <v>22</v>
      </c>
      <c r="G20" s="27">
        <v>2.15</v>
      </c>
      <c r="H20" s="30">
        <v>1.331</v>
      </c>
      <c r="I20" s="30">
        <f t="shared" si="1"/>
        <v>1.3303</v>
      </c>
      <c r="J20" s="10">
        <v>24</v>
      </c>
      <c r="L20" s="31"/>
    </row>
    <row r="21" spans="1:12" ht="27" customHeight="1" x14ac:dyDescent="0.4">
      <c r="A21" s="12">
        <v>11</v>
      </c>
      <c r="B21" s="27">
        <v>2.15</v>
      </c>
      <c r="C21" s="30">
        <v>1.329</v>
      </c>
      <c r="D21" s="30">
        <f t="shared" si="0"/>
        <v>1.3275999999999999</v>
      </c>
      <c r="E21" s="10">
        <v>23</v>
      </c>
      <c r="F21" s="13">
        <v>23</v>
      </c>
      <c r="G21" s="27">
        <v>2.14</v>
      </c>
      <c r="H21" s="30">
        <v>1.3280000000000001</v>
      </c>
      <c r="I21" s="30">
        <f t="shared" si="1"/>
        <v>1.3280000000000001</v>
      </c>
      <c r="J21" s="10">
        <v>25</v>
      </c>
      <c r="L21" s="31"/>
    </row>
    <row r="22" spans="1:12" ht="27" customHeight="1" x14ac:dyDescent="0.4">
      <c r="A22" s="12">
        <v>12</v>
      </c>
      <c r="B22" s="27">
        <v>2.15</v>
      </c>
      <c r="C22" s="30">
        <v>1.33</v>
      </c>
      <c r="D22" s="30">
        <f t="shared" si="0"/>
        <v>1.3286</v>
      </c>
      <c r="E22" s="10">
        <v>23</v>
      </c>
      <c r="F22" s="13">
        <v>24</v>
      </c>
      <c r="G22" s="27">
        <v>2.15</v>
      </c>
      <c r="H22" s="30">
        <v>1.327</v>
      </c>
      <c r="I22" s="30">
        <f t="shared" si="1"/>
        <v>1.3263</v>
      </c>
      <c r="J22" s="10">
        <v>24</v>
      </c>
      <c r="L22" s="31"/>
    </row>
    <row r="23" spans="1:12" ht="19.2" x14ac:dyDescent="0.4">
      <c r="E23" s="1">
        <f>SUM(E11:E22)</f>
        <v>280</v>
      </c>
      <c r="G23" s="28">
        <f>+H23/24</f>
        <v>23.625</v>
      </c>
      <c r="H23">
        <f>+J23+E23</f>
        <v>567</v>
      </c>
      <c r="J23">
        <f>SUM(J11:J22)</f>
        <v>287</v>
      </c>
      <c r="L23" s="31"/>
    </row>
    <row r="24" spans="1:12" ht="19.8" thickBot="1" x14ac:dyDescent="0.45">
      <c r="A24" s="56" t="s">
        <v>12</v>
      </c>
      <c r="B24" s="56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2023-01-18T07:53:25Z</dcterms:modified>
</cp:coreProperties>
</file>