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9. LG U+ 천안성성국사 ESF150 내부저항 상승_25.10월\"/>
    </mc:Choice>
  </mc:AlternateContent>
  <xr:revisionPtr revIDLastSave="0" documentId="13_ncr:1_{6A3E5AD5-B21B-48FE-9A94-5ACD3B5346D2}" xr6:coauthVersionLast="36" xr6:coauthVersionMax="36" xr10:uidLastSave="{00000000-0000-0000-0000-000000000000}"/>
  <bookViews>
    <workbookView xWindow="0" yWindow="0" windowWidth="25965" windowHeight="10845" xr2:uid="{00000000-000D-0000-FFFF-FFFF00000000}"/>
  </bookViews>
  <sheets>
    <sheet name="정류기" sheetId="8" r:id="rId1"/>
  </sheets>
  <definedNames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<sst xmlns="http://schemas.openxmlformats.org/spreadsheetml/2006/main" count="32" uniqueCount="31">
  <si>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</si>
  <si>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</si>
  <si>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</si>
  <si>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</si>
  <si>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</si>
  <si>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</si>
  <si>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</si>
  <si>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</si>
  <si>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</si>
  <si>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</si>
  <si>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</si>
  <si>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</si>
  <si>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</si>
  <si>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</si>
  <si>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</si>
  <si>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</si>
  <si>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</si>
  <si>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</si>
  <si>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</si>
  <si>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</si>
  <si>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</si>
  <si>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</si>
  <si>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</si>
  <si>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</si>
  <si>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</si>
  <si>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AS</t>
    <phoneticPr fontId="2" type="noConversion"/>
  </si>
  <si>
    <t>LGU+천안성성국사</t>
    <phoneticPr fontId="2" type="noConversion"/>
  </si>
  <si>
    <t>정류기</t>
    <phoneticPr fontId="2" type="noConversion"/>
  </si>
  <si>
    <t>ESF</t>
    <phoneticPr fontId="2" type="noConversion"/>
  </si>
  <si>
    <t>2025.04.09</t>
    <phoneticPr fontId="2" type="noConversion"/>
  </si>
  <si>
    <t>2025.10.15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</si>
</sst>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tabSelected="1" zoomScale="90" zoomScaleNormal="90" workbookViewId="0">
      <selection activeCell="I16" sqref="I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45953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150</v>
      </c>
      <c r="G3" s="32" t="s">
        <v>29</v>
      </c>
      <c r="H3" s="32" t="s">
        <v>30</v>
      </c>
      <c r="I3" s="8">
        <v>4.5</v>
      </c>
      <c r="J3" s="9">
        <v>4</v>
      </c>
      <c r="K3" s="10">
        <v>25</v>
      </c>
      <c r="L3" s="10">
        <v>25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</v>
      </c>
      <c r="C7" s="22">
        <v>3.93</v>
      </c>
      <c r="D7" s="23">
        <f t="shared" ref="D7:D70" si="0">C7/$I$3</f>
        <v>0.87333333333333341</v>
      </c>
      <c r="E7" s="2"/>
      <c r="F7" s="24" t="s">
        <v>20</v>
      </c>
      <c r="G7" s="25">
        <f>MAX(B7:B114)</f>
        <v>13.36</v>
      </c>
      <c r="H7" s="25">
        <f>MAX(C7:C114)</f>
        <v>135.4</v>
      </c>
      <c r="I7" s="35">
        <f>H7/$I$3</f>
        <v>30.088888888888889</v>
      </c>
      <c r="J7"/>
      <c r="K7"/>
    </row>
    <row r="8" spans="1:15" x14ac:dyDescent="0.3">
      <c r="A8" s="21">
        <v>2</v>
      </c>
      <c r="B8" s="22">
        <v>13.27</v>
      </c>
      <c r="C8" s="22">
        <v>3.9</v>
      </c>
      <c r="D8" s="23">
        <f t="shared" si="0"/>
        <v>0.8666666666666667</v>
      </c>
      <c r="E8" s="2"/>
      <c r="F8" s="24" t="s">
        <v>21</v>
      </c>
      <c r="G8" s="25">
        <f>MIN(B7:B114)</f>
        <v>12.22</v>
      </c>
      <c r="H8" s="25">
        <f>MIN(C7:C114)</f>
        <v>3.9</v>
      </c>
      <c r="I8" s="35">
        <f>H8/$I$3</f>
        <v>0.8666666666666667</v>
      </c>
      <c r="J8"/>
      <c r="K8"/>
    </row>
    <row r="9" spans="1:15" x14ac:dyDescent="0.3">
      <c r="A9" s="21">
        <v>3</v>
      </c>
      <c r="B9" s="22">
        <v>13.36</v>
      </c>
      <c r="C9" s="22">
        <v>4.1500000000000004</v>
      </c>
      <c r="D9" s="23">
        <f t="shared" si="0"/>
        <v>0.92222222222222228</v>
      </c>
      <c r="E9" s="2"/>
      <c r="J9"/>
      <c r="K9"/>
    </row>
    <row r="10" spans="1:15" x14ac:dyDescent="0.3">
      <c r="A10" s="21">
        <v>4</v>
      </c>
      <c r="B10" s="22">
        <v>12.22</v>
      </c>
      <c r="C10" s="22">
        <v>135.4</v>
      </c>
      <c r="D10" s="23">
        <f t="shared" si="0"/>
        <v>30.088888888888889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213.99</v>
      </c>
      <c r="H11" s="25">
        <f>G11/16</f>
        <v>13.374375000000001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0"/>
      <c r="G24" s="40"/>
      <c r="H24" s="40"/>
      <c r="I24" s="40"/>
      <c r="J24" s="40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2025-11-06T23:32:47Z</dcterms:modified>
</cp:coreProperties>
</file>