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52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D19" i="5"/>
  <c r="B20" i="5" l="1"/>
  <c r="C20" i="5"/>
  <c r="D13" i="5" l="1"/>
  <c r="D12" i="5"/>
  <c r="D11" i="5"/>
  <c r="D20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<sst xmlns="http://schemas.openxmlformats.org/spreadsheetml/2006/main" count="28" uniqueCount="28">
  <si>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</si>
  <si>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</si>
  <si>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</si>
  <si>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</si>
  <si>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</si>
  <si>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</si>
  <si>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</si>
  <si>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</si>
  <si>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</si>
  <si>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</si>
  <si>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</si>
  <si>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</si>
  <si>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</si>
  <si>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</si>
  <si>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</si>
  <si>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</si>
  <si>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</si>
  <si>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</si>
  <si>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</si>
  <si>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</si>
  <si>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7월 3일</t>
    <phoneticPr fontId="19" type="noConversion"/>
  </si>
  <si>
    <t>BS</t>
    <phoneticPr fontId="19" type="noConversion"/>
  </si>
  <si>
    <t>LG화학 청주공장</t>
    <phoneticPr fontId="19" type="noConversion"/>
  </si>
  <si>
    <t>구 154KV 변전실 분전실</t>
    <phoneticPr fontId="19" type="noConversion"/>
  </si>
  <si>
    <t>ESP120-12(+)</t>
    <phoneticPr fontId="19" type="noConversion"/>
  </si>
  <si>
    <t>9EA</t>
    <phoneticPr fontId="19" type="noConversion"/>
  </si>
  <si>
    <t>2022.09.08</t>
    <phoneticPr fontId="19" type="noConversion"/>
  </si>
  <si>
    <t>22 ~ 23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</si>
</sst>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177" fontId="26" fillId="33" borderId="12" xfId="0" applyNumberFormat="1" applyFont="1" applyFill="1" applyBorder="1" applyAlignment="1">
      <alignment horizontal="right" vertical="center"/>
    </xf>
    <xf numFmtId="0" fontId="26" fillId="0" borderId="11" xfId="0" applyFont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22</v>
      </c>
      <c r="C4" s="12" t="s">
        <v>15</v>
      </c>
      <c r="D4" s="23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3">
        <v>119.7</v>
      </c>
    </row>
    <row r="6" spans="1:6" s="13" customFormat="1">
      <c r="A6" s="10" t="s">
        <v>6</v>
      </c>
      <c r="B6" s="11" t="s">
        <v>24</v>
      </c>
      <c r="C6" s="12" t="s">
        <v>13</v>
      </c>
      <c r="D6" s="23">
        <v>4.9000000000000004</v>
      </c>
    </row>
    <row r="7" spans="1:6" s="13" customFormat="1">
      <c r="A7" s="10" t="s">
        <v>16</v>
      </c>
      <c r="B7" s="23" t="s">
        <v>25</v>
      </c>
      <c r="C7" s="12" t="s">
        <v>14</v>
      </c>
      <c r="D7" s="23">
        <v>5.0999999999999996</v>
      </c>
    </row>
    <row r="8" spans="1:6" s="13" customFormat="1">
      <c r="A8" s="14" t="s">
        <v>7</v>
      </c>
      <c r="B8" s="11" t="s">
        <v>26</v>
      </c>
      <c r="C8" s="12" t="s">
        <v>19</v>
      </c>
      <c r="D8" s="23">
        <v>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13.33</v>
      </c>
      <c r="C11" s="10">
        <v>2.88</v>
      </c>
      <c r="D11" s="20">
        <f>C11/D$8</f>
        <v>0.96</v>
      </c>
    </row>
    <row r="12" spans="1:6" s="19" customFormat="1" ht="15">
      <c r="A12" s="10">
        <v>2</v>
      </c>
      <c r="B12" s="10">
        <v>13.3</v>
      </c>
      <c r="C12" s="10">
        <v>2.86</v>
      </c>
      <c r="D12" s="20">
        <f t="shared" ref="D12:D19" si="0">C12/D$8</f>
        <v>0.95333333333333325</v>
      </c>
    </row>
    <row r="13" spans="1:6" s="19" customFormat="1" ht="15">
      <c r="A13" s="10">
        <v>3</v>
      </c>
      <c r="B13" s="10">
        <v>13.37</v>
      </c>
      <c r="C13" s="10">
        <v>2.95</v>
      </c>
      <c r="D13" s="20">
        <f t="shared" si="0"/>
        <v>0.98333333333333339</v>
      </c>
    </row>
    <row r="14" spans="1:6" s="19" customFormat="1" ht="15">
      <c r="A14" s="10">
        <v>4</v>
      </c>
      <c r="B14" s="10">
        <v>13.3</v>
      </c>
      <c r="C14" s="10">
        <v>2.89</v>
      </c>
      <c r="D14" s="20">
        <f t="shared" si="0"/>
        <v>0.96333333333333337</v>
      </c>
    </row>
    <row r="15" spans="1:6" s="19" customFormat="1" ht="15">
      <c r="A15" s="10">
        <v>5</v>
      </c>
      <c r="B15" s="10">
        <v>13.28</v>
      </c>
      <c r="C15" s="10">
        <v>2.83</v>
      </c>
      <c r="D15" s="20">
        <f t="shared" si="0"/>
        <v>0.94333333333333336</v>
      </c>
    </row>
    <row r="16" spans="1:6" s="19" customFormat="1" ht="15">
      <c r="A16" s="10">
        <v>6</v>
      </c>
      <c r="B16" s="10">
        <v>13.27</v>
      </c>
      <c r="C16" s="10">
        <v>2.89</v>
      </c>
      <c r="D16" s="20">
        <f t="shared" si="0"/>
        <v>0.96333333333333337</v>
      </c>
    </row>
    <row r="17" spans="1:4" s="19" customFormat="1" ht="15">
      <c r="A17" s="10">
        <v>7</v>
      </c>
      <c r="B17" s="10">
        <v>13.25</v>
      </c>
      <c r="C17" s="10">
        <v>2.92</v>
      </c>
      <c r="D17" s="20">
        <f t="shared" si="0"/>
        <v>0.97333333333333327</v>
      </c>
    </row>
    <row r="18" spans="1:4" s="19" customFormat="1" ht="15">
      <c r="A18" s="10">
        <v>8</v>
      </c>
      <c r="B18" s="10">
        <v>13.34</v>
      </c>
      <c r="C18" s="10">
        <v>2.95</v>
      </c>
      <c r="D18" s="20">
        <f t="shared" si="0"/>
        <v>0.98333333333333339</v>
      </c>
    </row>
    <row r="19" spans="1:4" s="19" customFormat="1" ht="15">
      <c r="A19" s="10">
        <v>9</v>
      </c>
      <c r="B19" s="27">
        <v>13.25</v>
      </c>
      <c r="C19" s="27">
        <v>2.86</v>
      </c>
      <c r="D19" s="20">
        <f t="shared" si="0"/>
        <v>0.95333333333333325</v>
      </c>
    </row>
    <row r="20" spans="1:4" s="22" customFormat="1">
      <c r="A20" s="21" t="s">
        <v>10</v>
      </c>
      <c r="B20" s="26">
        <f>AVERAGE(B11:B19)</f>
        <v>13.298888888888889</v>
      </c>
      <c r="C20" s="26">
        <f>AVERAGE(C11:C19)</f>
        <v>2.8922222222222218</v>
      </c>
      <c r="D20" s="24">
        <f>AVERAGE(D11:D19)</f>
        <v>0.96407407407407397</v>
      </c>
    </row>
    <row r="32" spans="1:4">
      <c r="D32" s="25"/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2023-07-05T01:07:27Z</dcterms:modified>
</cp:coreProperties>
</file>