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B66" i="5" l="1"/>
  <c r="C66" i="5"/>
  <c r="D13" i="5" l="1"/>
  <c r="D12" i="5"/>
  <c r="D11" i="5"/>
  <c r="D66" i="5" l="1"/>
</calcChain>
</file>

<file path=xl/sharedStrings.xml><?xml version="1.0" encoding="utf-8"?>
<sst xmlns="http://schemas.openxmlformats.org/spreadsheetml/2006/main" count="38" uniqueCount="29">
  <si>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</si>
  <si>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</si>
  <si>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</si>
  <si>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</si>
  <si>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</si>
  <si>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</si>
  <si>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</si>
  <si>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</si>
  <si>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</si>
  <si>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</si>
  <si>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</si>
  <si>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</si>
  <si>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</si>
  <si>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</si>
  <si>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</si>
  <si>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</si>
  <si>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</si>
  <si>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</si>
  <si>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</si>
  <si>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2022년 11월 30일</t>
    <phoneticPr fontId="19" type="noConversion"/>
  </si>
  <si>
    <t>BS(MSB 모니터링)</t>
    <phoneticPr fontId="19" type="noConversion"/>
  </si>
  <si>
    <t>내부저항(mΩ) 참고치</t>
    <phoneticPr fontId="19" type="noConversion"/>
  </si>
  <si>
    <t>SK 머티리얼즈 이천</t>
    <phoneticPr fontId="19" type="noConversion"/>
  </si>
  <si>
    <t>BC-01-DIST 정류기용</t>
    <phoneticPr fontId="19" type="noConversion"/>
  </si>
  <si>
    <t>MSB250E</t>
    <phoneticPr fontId="19" type="noConversion"/>
  </si>
  <si>
    <t>55EA</t>
    <phoneticPr fontId="19" type="noConversion"/>
  </si>
  <si>
    <t>2019.12.09(191209E)</t>
    <phoneticPr fontId="19" type="noConversion"/>
  </si>
  <si>
    <t>30 ~ 31</t>
    <phoneticPr fontId="19" type="noConversion"/>
  </si>
  <si>
    <t>측정 장소 협소하여 측정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</si>
</sst>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I44" sqref="I44"/>
    </sheetView>
  </sheetViews>
  <sheetFormatPr defaultRowHeight="17.399999999999999"/>
  <cols>
    <col min="1" max="1" width="13.3984375" customWidth="1"/>
    <col min="2" max="2" width="48.5976562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123.4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8.1999999999999993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8.9</v>
      </c>
    </row>
    <row r="8" spans="1:6" s="13" customFormat="1">
      <c r="A8" s="14" t="s">
        <v>7</v>
      </c>
      <c r="B8" s="11" t="s">
        <v>26</v>
      </c>
      <c r="C8" s="12" t="s">
        <v>21</v>
      </c>
      <c r="D8" s="24">
        <v>0.51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0.622</v>
      </c>
      <c r="D11" s="20">
        <f>C11/D$8</f>
        <v>1.2196078431372548</v>
      </c>
    </row>
    <row r="12" spans="1:6" s="19" customFormat="1" ht="15">
      <c r="A12" s="10">
        <v>2</v>
      </c>
      <c r="B12" s="10">
        <v>2.2400000000000002</v>
      </c>
      <c r="C12" s="10">
        <v>0.57599999999999996</v>
      </c>
      <c r="D12" s="20">
        <f t="shared" ref="D12:D65" si="0">C12/D$8</f>
        <v>1.1294117647058823</v>
      </c>
    </row>
    <row r="13" spans="1:6" s="19" customFormat="1" ht="15">
      <c r="A13" s="10">
        <v>3</v>
      </c>
      <c r="B13" s="10">
        <v>2.23</v>
      </c>
      <c r="C13" s="10">
        <v>0.59899999999999998</v>
      </c>
      <c r="D13" s="20">
        <f t="shared" si="0"/>
        <v>1.1745098039215685</v>
      </c>
    </row>
    <row r="14" spans="1:6" s="19" customFormat="1" ht="15">
      <c r="A14" s="10">
        <v>4</v>
      </c>
      <c r="B14" s="10">
        <v>2.2400000000000002</v>
      </c>
      <c r="C14" s="10">
        <v>0.60499999999999998</v>
      </c>
      <c r="D14" s="20">
        <f t="shared" si="0"/>
        <v>1.1862745098039216</v>
      </c>
    </row>
    <row r="15" spans="1:6" s="19" customFormat="1" ht="15">
      <c r="A15" s="10">
        <v>5</v>
      </c>
      <c r="B15" s="10">
        <v>2.25</v>
      </c>
      <c r="C15" s="10">
        <v>0.6</v>
      </c>
      <c r="D15" s="20">
        <f t="shared" si="0"/>
        <v>1.1764705882352942</v>
      </c>
    </row>
    <row r="16" spans="1:6" s="19" customFormat="1" ht="15">
      <c r="A16" s="10">
        <v>6</v>
      </c>
      <c r="B16" s="10">
        <v>2.25</v>
      </c>
      <c r="C16" s="10">
        <v>0.58899999999999997</v>
      </c>
      <c r="D16" s="20">
        <f t="shared" si="0"/>
        <v>1.1549019607843136</v>
      </c>
    </row>
    <row r="17" spans="1:4" s="19" customFormat="1" ht="15">
      <c r="A17" s="10">
        <v>7</v>
      </c>
      <c r="B17" s="10">
        <v>2.23</v>
      </c>
      <c r="C17" s="10">
        <v>0.68400000000000005</v>
      </c>
      <c r="D17" s="20">
        <f t="shared" si="0"/>
        <v>1.3411764705882354</v>
      </c>
    </row>
    <row r="18" spans="1:4" s="19" customFormat="1" ht="15">
      <c r="A18" s="10">
        <v>8</v>
      </c>
      <c r="B18" s="10">
        <v>2.23</v>
      </c>
      <c r="C18" s="10">
        <v>0.65200000000000002</v>
      </c>
      <c r="D18" s="20">
        <f t="shared" si="0"/>
        <v>1.2784313725490197</v>
      </c>
    </row>
    <row r="19" spans="1:4" s="19" customFormat="1" ht="15">
      <c r="A19" s="10">
        <v>9</v>
      </c>
      <c r="B19" s="10">
        <v>2.23</v>
      </c>
      <c r="C19" s="10">
        <v>0.65600000000000003</v>
      </c>
      <c r="D19" s="20">
        <f t="shared" si="0"/>
        <v>1.2862745098039217</v>
      </c>
    </row>
    <row r="20" spans="1:4" s="19" customFormat="1" ht="15">
      <c r="A20" s="10">
        <v>10</v>
      </c>
      <c r="B20" s="10">
        <v>2.2400000000000002</v>
      </c>
      <c r="C20" s="10">
        <v>0.61199999999999999</v>
      </c>
      <c r="D20" s="20">
        <f t="shared" si="0"/>
        <v>1.2</v>
      </c>
    </row>
    <row r="21" spans="1:4" s="19" customFormat="1" ht="15">
      <c r="A21" s="10">
        <v>11</v>
      </c>
      <c r="B21" s="10">
        <v>2.25</v>
      </c>
      <c r="C21" s="10">
        <v>0.60799999999999998</v>
      </c>
      <c r="D21" s="20">
        <f t="shared" si="0"/>
        <v>1.192156862745098</v>
      </c>
    </row>
    <row r="22" spans="1:4" s="19" customFormat="1" ht="15">
      <c r="A22" s="10">
        <v>12</v>
      </c>
      <c r="B22" s="10">
        <v>2.2400000000000002</v>
      </c>
      <c r="C22" s="10">
        <v>0.63300000000000001</v>
      </c>
      <c r="D22" s="20">
        <f t="shared" si="0"/>
        <v>1.2411764705882353</v>
      </c>
    </row>
    <row r="23" spans="1:4" s="19" customFormat="1" ht="15">
      <c r="A23" s="10">
        <v>13</v>
      </c>
      <c r="B23" s="10">
        <v>2.23</v>
      </c>
      <c r="C23" s="10">
        <v>0.66600000000000004</v>
      </c>
      <c r="D23" s="20">
        <f t="shared" si="0"/>
        <v>1.3058823529411765</v>
      </c>
    </row>
    <row r="24" spans="1:4" s="19" customFormat="1" ht="15">
      <c r="A24" s="10">
        <v>14</v>
      </c>
      <c r="B24" s="10">
        <v>2.23</v>
      </c>
      <c r="C24" s="10">
        <v>0.63200000000000001</v>
      </c>
      <c r="D24" s="20">
        <f t="shared" si="0"/>
        <v>1.2392156862745098</v>
      </c>
    </row>
    <row r="25" spans="1:4" s="19" customFormat="1" ht="15">
      <c r="A25" s="10">
        <v>15</v>
      </c>
      <c r="B25" s="10">
        <v>2.25</v>
      </c>
      <c r="C25" s="10">
        <v>0.60199999999999998</v>
      </c>
      <c r="D25" s="20">
        <f t="shared" si="0"/>
        <v>1.1803921568627451</v>
      </c>
    </row>
    <row r="26" spans="1:4" s="19" customFormat="1" ht="15">
      <c r="A26" s="10">
        <v>16</v>
      </c>
      <c r="B26" s="28" t="s">
        <v>28</v>
      </c>
      <c r="C26" s="29"/>
      <c r="D26" s="30"/>
    </row>
    <row r="27" spans="1:4" s="19" customFormat="1" ht="15">
      <c r="A27" s="10">
        <v>17</v>
      </c>
      <c r="B27" s="28" t="s">
        <v>28</v>
      </c>
      <c r="C27" s="29"/>
      <c r="D27" s="30"/>
    </row>
    <row r="28" spans="1:4" s="19" customFormat="1" ht="15">
      <c r="A28" s="10">
        <v>18</v>
      </c>
      <c r="B28" s="28" t="s">
        <v>28</v>
      </c>
      <c r="C28" s="29"/>
      <c r="D28" s="30"/>
    </row>
    <row r="29" spans="1:4" s="19" customFormat="1" ht="15">
      <c r="A29" s="10">
        <v>19</v>
      </c>
      <c r="B29" s="28" t="s">
        <v>28</v>
      </c>
      <c r="C29" s="29"/>
      <c r="D29" s="30"/>
    </row>
    <row r="30" spans="1:4" s="19" customFormat="1" ht="15">
      <c r="A30" s="10">
        <v>20</v>
      </c>
      <c r="B30" s="28" t="s">
        <v>28</v>
      </c>
      <c r="C30" s="29"/>
      <c r="D30" s="30"/>
    </row>
    <row r="31" spans="1:4" s="19" customFormat="1" ht="15">
      <c r="A31" s="10">
        <v>21</v>
      </c>
      <c r="B31" s="10">
        <v>2.2400000000000002</v>
      </c>
      <c r="C31" s="10">
        <v>0.622</v>
      </c>
      <c r="D31" s="20">
        <f t="shared" si="0"/>
        <v>1.2196078431372548</v>
      </c>
    </row>
    <row r="32" spans="1:4" s="19" customFormat="1" ht="15">
      <c r="A32" s="10">
        <v>22</v>
      </c>
      <c r="B32" s="10">
        <v>2.2200000000000002</v>
      </c>
      <c r="C32" s="10">
        <v>0.69499999999999995</v>
      </c>
      <c r="D32" s="20">
        <f t="shared" si="0"/>
        <v>1.3627450980392155</v>
      </c>
    </row>
    <row r="33" spans="1:4" s="19" customFormat="1" ht="15">
      <c r="A33" s="10">
        <v>23</v>
      </c>
      <c r="B33" s="10">
        <v>2.23</v>
      </c>
      <c r="C33" s="10">
        <v>0.70699999999999996</v>
      </c>
      <c r="D33" s="20">
        <f t="shared" si="0"/>
        <v>1.3862745098039215</v>
      </c>
    </row>
    <row r="34" spans="1:4" s="19" customFormat="1" ht="15">
      <c r="A34" s="10">
        <v>24</v>
      </c>
      <c r="B34" s="10">
        <v>2.23</v>
      </c>
      <c r="C34" s="10">
        <v>0.74099999999999999</v>
      </c>
      <c r="D34" s="20">
        <f t="shared" si="0"/>
        <v>1.4529411764705882</v>
      </c>
    </row>
    <row r="35" spans="1:4" s="19" customFormat="1" ht="15">
      <c r="A35" s="10">
        <v>25</v>
      </c>
      <c r="B35" s="10">
        <v>2.2400000000000002</v>
      </c>
      <c r="C35" s="10">
        <v>0.623</v>
      </c>
      <c r="D35" s="20">
        <f t="shared" si="0"/>
        <v>1.2215686274509803</v>
      </c>
    </row>
    <row r="36" spans="1:4" s="19" customFormat="1" ht="15">
      <c r="A36" s="10">
        <v>26</v>
      </c>
      <c r="B36" s="10">
        <v>2.2400000000000002</v>
      </c>
      <c r="C36" s="10">
        <v>0.627</v>
      </c>
      <c r="D36" s="20">
        <f t="shared" si="0"/>
        <v>1.2294117647058824</v>
      </c>
    </row>
    <row r="37" spans="1:4" s="19" customFormat="1" ht="15">
      <c r="A37" s="10">
        <v>27</v>
      </c>
      <c r="B37" s="10">
        <v>2.23</v>
      </c>
      <c r="C37" s="10">
        <v>0.65</v>
      </c>
      <c r="D37" s="20">
        <f t="shared" si="0"/>
        <v>1.2745098039215685</v>
      </c>
    </row>
    <row r="38" spans="1:4" s="19" customFormat="1" ht="15">
      <c r="A38" s="10">
        <v>28</v>
      </c>
      <c r="B38" s="10">
        <v>2.23</v>
      </c>
      <c r="C38" s="10">
        <v>0.7</v>
      </c>
      <c r="D38" s="20">
        <f t="shared" si="0"/>
        <v>1.3725490196078429</v>
      </c>
    </row>
    <row r="39" spans="1:4" s="19" customFormat="1" ht="15">
      <c r="A39" s="10">
        <v>29</v>
      </c>
      <c r="B39" s="10">
        <v>2.23</v>
      </c>
      <c r="C39" s="10">
        <v>0.629</v>
      </c>
      <c r="D39" s="20">
        <f t="shared" si="0"/>
        <v>1.2333333333333334</v>
      </c>
    </row>
    <row r="40" spans="1:4" s="19" customFormat="1" ht="15">
      <c r="A40" s="10">
        <v>30</v>
      </c>
      <c r="B40" s="10">
        <v>2.2400000000000002</v>
      </c>
      <c r="C40" s="10">
        <v>0.69399999999999995</v>
      </c>
      <c r="D40" s="20">
        <f t="shared" si="0"/>
        <v>1.36078431372549</v>
      </c>
    </row>
    <row r="41" spans="1:4" s="19" customFormat="1" ht="15">
      <c r="A41" s="10">
        <v>31</v>
      </c>
      <c r="B41" s="10">
        <v>2.25</v>
      </c>
      <c r="C41" s="10">
        <v>0.61699999999999999</v>
      </c>
      <c r="D41" s="20">
        <f t="shared" si="0"/>
        <v>1.2098039215686274</v>
      </c>
    </row>
    <row r="42" spans="1:4" s="19" customFormat="1" ht="15">
      <c r="A42" s="10">
        <v>32</v>
      </c>
      <c r="B42" s="10">
        <v>2.2400000000000002</v>
      </c>
      <c r="C42" s="10">
        <v>0.7</v>
      </c>
      <c r="D42" s="20">
        <f t="shared" si="0"/>
        <v>1.3725490196078429</v>
      </c>
    </row>
    <row r="43" spans="1:4" s="19" customFormat="1" ht="15">
      <c r="A43" s="10">
        <v>33</v>
      </c>
      <c r="B43" s="10">
        <v>2.23</v>
      </c>
      <c r="C43" s="10">
        <v>0.64500000000000002</v>
      </c>
      <c r="D43" s="20">
        <f t="shared" si="0"/>
        <v>1.2647058823529411</v>
      </c>
    </row>
    <row r="44" spans="1:4" s="19" customFormat="1" ht="15">
      <c r="A44" s="10">
        <v>34</v>
      </c>
      <c r="B44" s="10">
        <v>2.2400000000000002</v>
      </c>
      <c r="C44" s="10">
        <v>0.64300000000000002</v>
      </c>
      <c r="D44" s="20">
        <f t="shared" si="0"/>
        <v>1.2607843137254902</v>
      </c>
    </row>
    <row r="45" spans="1:4" s="19" customFormat="1" ht="15">
      <c r="A45" s="10">
        <v>35</v>
      </c>
      <c r="B45" s="10">
        <v>2.25</v>
      </c>
      <c r="C45" s="10">
        <v>0.64100000000000001</v>
      </c>
      <c r="D45" s="20">
        <f t="shared" si="0"/>
        <v>1.2568627450980392</v>
      </c>
    </row>
    <row r="46" spans="1:4" s="19" customFormat="1" ht="15">
      <c r="A46" s="10">
        <v>36</v>
      </c>
      <c r="B46" s="28" t="s">
        <v>28</v>
      </c>
      <c r="C46" s="29"/>
      <c r="D46" s="30"/>
    </row>
    <row r="47" spans="1:4" s="19" customFormat="1" ht="15">
      <c r="A47" s="10">
        <v>37</v>
      </c>
      <c r="B47" s="28" t="s">
        <v>28</v>
      </c>
      <c r="C47" s="29"/>
      <c r="D47" s="30"/>
    </row>
    <row r="48" spans="1:4" s="19" customFormat="1" ht="15">
      <c r="A48" s="10">
        <v>38</v>
      </c>
      <c r="B48" s="28" t="s">
        <v>28</v>
      </c>
      <c r="C48" s="29"/>
      <c r="D48" s="30"/>
    </row>
    <row r="49" spans="1:4" s="19" customFormat="1" ht="15">
      <c r="A49" s="10">
        <v>39</v>
      </c>
      <c r="B49" s="28" t="s">
        <v>28</v>
      </c>
      <c r="C49" s="29"/>
      <c r="D49" s="30"/>
    </row>
    <row r="50" spans="1:4" s="19" customFormat="1" ht="15">
      <c r="A50" s="10">
        <v>40</v>
      </c>
      <c r="B50" s="28" t="s">
        <v>28</v>
      </c>
      <c r="C50" s="29"/>
      <c r="D50" s="30"/>
    </row>
    <row r="51" spans="1:4" s="19" customFormat="1" ht="15">
      <c r="A51" s="10">
        <v>41</v>
      </c>
      <c r="B51" s="10">
        <v>2.25</v>
      </c>
      <c r="C51" s="10">
        <v>0.68</v>
      </c>
      <c r="D51" s="20">
        <f t="shared" si="0"/>
        <v>1.3333333333333335</v>
      </c>
    </row>
    <row r="52" spans="1:4" s="19" customFormat="1" ht="15">
      <c r="A52" s="10">
        <v>42</v>
      </c>
      <c r="B52" s="10">
        <v>2.2400000000000002</v>
      </c>
      <c r="C52" s="10">
        <v>0.61</v>
      </c>
      <c r="D52" s="20">
        <f t="shared" si="0"/>
        <v>1.196078431372549</v>
      </c>
    </row>
    <row r="53" spans="1:4" s="19" customFormat="1" ht="15">
      <c r="A53" s="10">
        <v>43</v>
      </c>
      <c r="B53" s="10">
        <v>2.2400000000000002</v>
      </c>
      <c r="C53" s="10">
        <v>0.64200000000000002</v>
      </c>
      <c r="D53" s="20">
        <f t="shared" si="0"/>
        <v>1.2588235294117647</v>
      </c>
    </row>
    <row r="54" spans="1:4" s="19" customFormat="1" ht="15">
      <c r="A54" s="10">
        <v>44</v>
      </c>
      <c r="B54" s="10">
        <v>2.23</v>
      </c>
      <c r="C54" s="10">
        <v>0.71499999999999997</v>
      </c>
      <c r="D54" s="20">
        <f t="shared" si="0"/>
        <v>1.4019607843137254</v>
      </c>
    </row>
    <row r="55" spans="1:4" s="19" customFormat="1" ht="15">
      <c r="A55" s="10">
        <v>45</v>
      </c>
      <c r="B55" s="10">
        <v>2.25</v>
      </c>
      <c r="C55" s="10">
        <v>0.65700000000000003</v>
      </c>
      <c r="D55" s="20">
        <f t="shared" si="0"/>
        <v>1.2882352941176471</v>
      </c>
    </row>
    <row r="56" spans="1:4" s="19" customFormat="1" ht="15">
      <c r="A56" s="10">
        <v>46</v>
      </c>
      <c r="B56" s="10">
        <v>2.25</v>
      </c>
      <c r="C56" s="10">
        <v>0.65300000000000002</v>
      </c>
      <c r="D56" s="20">
        <f t="shared" si="0"/>
        <v>1.2803921568627452</v>
      </c>
    </row>
    <row r="57" spans="1:4" s="19" customFormat="1" ht="15">
      <c r="A57" s="10">
        <v>47</v>
      </c>
      <c r="B57" s="10">
        <v>2.2400000000000002</v>
      </c>
      <c r="C57" s="10">
        <v>0.70699999999999996</v>
      </c>
      <c r="D57" s="20">
        <f t="shared" si="0"/>
        <v>1.3862745098039215</v>
      </c>
    </row>
    <row r="58" spans="1:4" s="19" customFormat="1" ht="15">
      <c r="A58" s="10">
        <v>48</v>
      </c>
      <c r="B58" s="10">
        <v>2.23</v>
      </c>
      <c r="C58" s="10">
        <v>0.621</v>
      </c>
      <c r="D58" s="20">
        <f t="shared" si="0"/>
        <v>1.2176470588235293</v>
      </c>
    </row>
    <row r="59" spans="1:4" s="19" customFormat="1" ht="15">
      <c r="A59" s="10">
        <v>49</v>
      </c>
      <c r="B59" s="10">
        <v>2.2400000000000002</v>
      </c>
      <c r="C59" s="10">
        <v>0.64500000000000002</v>
      </c>
      <c r="D59" s="20">
        <f t="shared" si="0"/>
        <v>1.2647058823529411</v>
      </c>
    </row>
    <row r="60" spans="1:4" s="19" customFormat="1" ht="15">
      <c r="A60" s="10">
        <v>50</v>
      </c>
      <c r="B60" s="10">
        <v>2.25</v>
      </c>
      <c r="C60" s="10">
        <v>0.61299999999999999</v>
      </c>
      <c r="D60" s="20">
        <f t="shared" si="0"/>
        <v>1.2019607843137254</v>
      </c>
    </row>
    <row r="61" spans="1:4" s="19" customFormat="1" ht="15">
      <c r="A61" s="10">
        <v>51</v>
      </c>
      <c r="B61" s="10">
        <v>2.25</v>
      </c>
      <c r="C61" s="10">
        <v>0.67500000000000004</v>
      </c>
      <c r="D61" s="20">
        <f t="shared" si="0"/>
        <v>1.3235294117647058</v>
      </c>
    </row>
    <row r="62" spans="1:4" s="19" customFormat="1" ht="15">
      <c r="A62" s="10">
        <v>52</v>
      </c>
      <c r="B62" s="10">
        <v>2.25</v>
      </c>
      <c r="C62" s="10">
        <v>0.59399999999999997</v>
      </c>
      <c r="D62" s="20">
        <f t="shared" si="0"/>
        <v>1.164705882352941</v>
      </c>
    </row>
    <row r="63" spans="1:4" s="19" customFormat="1" ht="15">
      <c r="A63" s="10">
        <v>53</v>
      </c>
      <c r="B63" s="10">
        <v>2.25</v>
      </c>
      <c r="C63" s="10">
        <v>0.56200000000000006</v>
      </c>
      <c r="D63" s="20">
        <f t="shared" si="0"/>
        <v>1.1019607843137256</v>
      </c>
    </row>
    <row r="64" spans="1:4" s="19" customFormat="1" ht="15">
      <c r="A64" s="10">
        <v>54</v>
      </c>
      <c r="B64" s="10">
        <v>2.25</v>
      </c>
      <c r="C64" s="10">
        <v>0.64</v>
      </c>
      <c r="D64" s="20">
        <f t="shared" si="0"/>
        <v>1.2549019607843137</v>
      </c>
    </row>
    <row r="65" spans="1:4" s="19" customFormat="1" ht="15">
      <c r="A65" s="10">
        <v>55</v>
      </c>
      <c r="B65" s="10">
        <v>2.25</v>
      </c>
      <c r="C65" s="10">
        <v>0.63200000000000001</v>
      </c>
      <c r="D65" s="20">
        <f t="shared" si="0"/>
        <v>1.2392156862745098</v>
      </c>
    </row>
    <row r="66" spans="1:4" s="23" customFormat="1">
      <c r="A66" s="21" t="s">
        <v>10</v>
      </c>
      <c r="B66" s="22">
        <f>AVERAGE(B11:B65)</f>
        <v>2.2397777777777774</v>
      </c>
      <c r="C66" s="22">
        <f>AVERAGE(C11:C65)</f>
        <v>0.64257777777777791</v>
      </c>
      <c r="D66" s="25">
        <f>AVERAGE(D11:D65)</f>
        <v>1.2599564270152506</v>
      </c>
    </row>
  </sheetData>
  <autoFilter ref="A10:D66"/>
  <mergeCells count="11">
    <mergeCell ref="B46:D46"/>
    <mergeCell ref="B47:D47"/>
    <mergeCell ref="B48:D48"/>
    <mergeCell ref="B49:D49"/>
    <mergeCell ref="B50:D50"/>
    <mergeCell ref="B26:D26"/>
    <mergeCell ref="B27:D27"/>
    <mergeCell ref="B28:D28"/>
    <mergeCell ref="B29:D29"/>
    <mergeCell ref="B30:D30"/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2022-11-30T23:12:16Z</dcterms:modified>
</cp:coreProperties>
</file>