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하이텍영상(2026.01.27)\"/>
    </mc:Choice>
  </mc:AlternateContent>
  <bookViews>
    <workbookView xWindow="0" yWindow="0" windowWidth="23040" windowHeight="9108"/>
  </bookViews>
  <sheets>
    <sheet name="측정자료" sheetId="8" r:id="rId1"/>
  </sheets>
  <definedNames>
    <definedName name="_xlnm._FilterDatabase" localSheetId="0" hidden="1">측정자료!$A$10:$E$10</definedName>
  </definedNames>
  <calcPr calcId="162913"/>
</workbook>
</file>

<file path=xl/calcChain.xml><?xml version="1.0" encoding="utf-8"?>
<calcChain xmlns="http://schemas.openxmlformats.org/spreadsheetml/2006/main">
  <c r="D11" i="8" l="1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 l="1"/>
  <c r="C25" i="8"/>
  <c r="B25" i="8"/>
</calcChain>
</file>

<file path=xl/sharedStrings.xml><?xml version="1.0" encoding="utf-8"?>
<sst xmlns="http://schemas.openxmlformats.org/spreadsheetml/2006/main" count="38" uniqueCount="38">
  <si>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</si>
  <si>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</si>
  <si>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</si>
  <si>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</si>
  <si>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</si>
  <si>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</si>
  <si>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</si>
  <si>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</si>
  <si>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</si>
  <si>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</si>
  <si>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</si>
  <si>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</si>
  <si>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</si>
  <si>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</si>
  <si>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</si>
  <si>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</si>
  <si>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</si>
  <si>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</si>
  <si>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</si>
  <si>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</si>
  <si>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2026년 1월 27일</t>
    <phoneticPr fontId="19" type="noConversion"/>
  </si>
  <si>
    <t>하이텍영상</t>
    <phoneticPr fontId="19" type="noConversion"/>
  </si>
  <si>
    <t>방송장비용</t>
    <phoneticPr fontId="19" type="noConversion"/>
  </si>
  <si>
    <t>ESP100-12(+)</t>
    <phoneticPr fontId="19" type="noConversion"/>
  </si>
  <si>
    <t>2EA</t>
    <phoneticPr fontId="19" type="noConversion"/>
  </si>
  <si>
    <t>2025.12.07</t>
    <phoneticPr fontId="19" type="noConversion"/>
  </si>
  <si>
    <t>BS</t>
    <phoneticPr fontId="19" type="noConversion"/>
  </si>
  <si>
    <t>20 ~ 21</t>
    <phoneticPr fontId="19" type="noConversion"/>
  </si>
  <si>
    <t>-</t>
    <phoneticPr fontId="19" type="noConversion"/>
  </si>
  <si>
    <t>TEST</t>
    <phoneticPr fontId="19" type="noConversion"/>
  </si>
  <si>
    <t>방전 전 측정 / 전압 26.53V</t>
    <phoneticPr fontId="19" type="noConversion"/>
  </si>
  <si>
    <t>방전 10분 후 측정 / 전압 25.07V</t>
    <phoneticPr fontId="19" type="noConversion"/>
  </si>
  <si>
    <t>방전 30분 후 측정 / 전압 25.1V</t>
    <phoneticPr fontId="19" type="noConversion"/>
  </si>
  <si>
    <t>SINE WAVE 5분 후 측정 / 전압 23.51V</t>
    <phoneticPr fontId="19" type="noConversion"/>
  </si>
  <si>
    <t>SINE WAVE 10분 후 측정 / 전압 23.26V</t>
    <phoneticPr fontId="19" type="noConversion"/>
  </si>
  <si>
    <t>SINE WAVE 종류 후 측정(AMP 12분 21초 종료) / 전압 23.7V</t>
    <phoneticPr fontId="19" type="noConversion"/>
  </si>
  <si>
    <t>※ 배터리 전원 동작(방송 대기 상태) 방전 전류 약 10.3A로 1시간 진행 → SINE WAVE를 넣어 방송 지속 시간 확인 방전 전류 약 112~114A로 12분 21초 진행(AMP 종료)</t>
    <phoneticPr fontId="19" type="noConversion"/>
  </si>
  <si>
    <t>방전 1시간 후 측정 / 전압 25.05V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</si>
</sst>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10" xfId="0" quotePrefix="1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9" fontId="26" fillId="33" borderId="10" xfId="0" quotePrefix="1" applyNumberFormat="1" applyFont="1" applyFill="1" applyBorder="1" applyAlignment="1">
      <alignment horizontal="right" vertical="center"/>
    </xf>
    <xf numFmtId="0" fontId="24" fillId="0" borderId="13" xfId="0" applyFont="1" applyBorder="1" applyAlignment="1">
      <alignment vertical="center"/>
    </xf>
    <xf numFmtId="0" fontId="20" fillId="0" borderId="11" xfId="43" applyNumberFormat="1" applyFont="1" applyFill="1" applyBorder="1" applyAlignment="1">
      <alignment horizontal="center" vertical="center"/>
    </xf>
    <xf numFmtId="0" fontId="20" fillId="0" borderId="12" xfId="43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zoomScale="90" zoomScaleNormal="90" workbookViewId="0">
      <selection activeCell="B29" sqref="B29"/>
    </sheetView>
  </sheetViews>
  <sheetFormatPr defaultRowHeight="17.399999999999999"/>
  <cols>
    <col min="1" max="1" width="13.3984375" customWidth="1"/>
    <col min="2" max="2" width="42.8984375" style="1" customWidth="1"/>
    <col min="3" max="3" width="29.796875" style="2" customWidth="1"/>
    <col min="4" max="4" width="30.8984375" customWidth="1"/>
    <col min="5" max="5" width="57.19921875" style="28" customWidth="1"/>
  </cols>
  <sheetData>
    <row r="1" spans="1:5" s="3" customFormat="1" ht="30" customHeight="1">
      <c r="A1" s="34" t="s">
        <v>17</v>
      </c>
      <c r="B1" s="35"/>
      <c r="C1" s="35"/>
      <c r="D1" s="35"/>
      <c r="E1" s="7"/>
    </row>
    <row r="2" spans="1:5" s="5" customFormat="1" ht="24" customHeight="1">
      <c r="A2" s="8" t="s">
        <v>9</v>
      </c>
      <c r="B2" s="4"/>
      <c r="C2" s="4"/>
      <c r="D2" s="4"/>
      <c r="E2" s="6"/>
    </row>
    <row r="3" spans="1:5" s="12" customFormat="1">
      <c r="A3" s="9" t="s">
        <v>4</v>
      </c>
      <c r="B3" s="10" t="s">
        <v>20</v>
      </c>
      <c r="C3" s="11" t="s">
        <v>8</v>
      </c>
      <c r="D3" s="10" t="s">
        <v>26</v>
      </c>
      <c r="E3" s="29"/>
    </row>
    <row r="4" spans="1:5" s="12" customFormat="1">
      <c r="A4" s="9" t="s">
        <v>5</v>
      </c>
      <c r="B4" s="10" t="s">
        <v>21</v>
      </c>
      <c r="C4" s="11" t="s">
        <v>15</v>
      </c>
      <c r="D4" s="23" t="s">
        <v>27</v>
      </c>
      <c r="E4" s="29"/>
    </row>
    <row r="5" spans="1:5" s="12" customFormat="1">
      <c r="A5" s="9" t="s">
        <v>18</v>
      </c>
      <c r="B5" s="10" t="s">
        <v>22</v>
      </c>
      <c r="C5" s="11" t="s">
        <v>12</v>
      </c>
      <c r="D5" s="25">
        <v>26.53</v>
      </c>
      <c r="E5" s="29"/>
    </row>
    <row r="6" spans="1:5" s="12" customFormat="1">
      <c r="A6" s="9" t="s">
        <v>6</v>
      </c>
      <c r="B6" s="10" t="s">
        <v>23</v>
      </c>
      <c r="C6" s="11" t="s">
        <v>13</v>
      </c>
      <c r="D6" s="25">
        <v>0</v>
      </c>
      <c r="E6" s="29"/>
    </row>
    <row r="7" spans="1:5" s="12" customFormat="1">
      <c r="A7" s="9" t="s">
        <v>16</v>
      </c>
      <c r="B7" s="23" t="s">
        <v>24</v>
      </c>
      <c r="C7" s="11" t="s">
        <v>14</v>
      </c>
      <c r="D7" s="25">
        <v>0</v>
      </c>
      <c r="E7" s="29"/>
    </row>
    <row r="8" spans="1:5" s="12" customFormat="1">
      <c r="A8" s="13" t="s">
        <v>7</v>
      </c>
      <c r="B8" s="10" t="s">
        <v>25</v>
      </c>
      <c r="C8" s="11" t="s">
        <v>19</v>
      </c>
      <c r="D8" s="23">
        <v>3.5</v>
      </c>
      <c r="E8" s="29"/>
    </row>
    <row r="9" spans="1:5" s="3" customFormat="1" ht="24.75" customHeight="1">
      <c r="A9" s="8" t="s">
        <v>11</v>
      </c>
      <c r="B9" s="31" t="s">
        <v>36</v>
      </c>
      <c r="C9" s="31"/>
      <c r="D9" s="31"/>
      <c r="E9" s="7"/>
    </row>
    <row r="10" spans="1:5" s="18" customFormat="1" ht="15">
      <c r="A10" s="14" t="s">
        <v>0</v>
      </c>
      <c r="B10" s="15" t="s">
        <v>1</v>
      </c>
      <c r="C10" s="16" t="s">
        <v>3</v>
      </c>
      <c r="D10" s="17" t="s">
        <v>2</v>
      </c>
      <c r="E10" s="17" t="s">
        <v>29</v>
      </c>
    </row>
    <row r="11" spans="1:5" s="27" customFormat="1" ht="15">
      <c r="A11" s="26">
        <v>1</v>
      </c>
      <c r="B11" s="9">
        <v>13.26</v>
      </c>
      <c r="C11" s="9">
        <v>3.4</v>
      </c>
      <c r="D11" s="19">
        <f>C11/D$8</f>
        <v>0.97142857142857142</v>
      </c>
      <c r="E11" s="32" t="s">
        <v>30</v>
      </c>
    </row>
    <row r="12" spans="1:5" s="27" customFormat="1" ht="15">
      <c r="A12" s="26">
        <v>2</v>
      </c>
      <c r="B12" s="9">
        <v>13.27</v>
      </c>
      <c r="C12" s="9">
        <v>3.37</v>
      </c>
      <c r="D12" s="19">
        <f t="shared" ref="D12:D24" si="0">C12/D$8</f>
        <v>0.96285714285714286</v>
      </c>
      <c r="E12" s="33"/>
    </row>
    <row r="13" spans="1:5" s="27" customFormat="1" ht="15">
      <c r="A13" s="26">
        <v>3</v>
      </c>
      <c r="B13" s="9">
        <v>12.53</v>
      </c>
      <c r="C13" s="9">
        <v>3.03</v>
      </c>
      <c r="D13" s="19">
        <f t="shared" si="0"/>
        <v>0.86571428571428566</v>
      </c>
      <c r="E13" s="32" t="s">
        <v>31</v>
      </c>
    </row>
    <row r="14" spans="1:5" s="27" customFormat="1" ht="15">
      <c r="A14" s="26">
        <v>4</v>
      </c>
      <c r="B14" s="9">
        <v>12.54</v>
      </c>
      <c r="C14" s="9">
        <v>3.01</v>
      </c>
      <c r="D14" s="19">
        <f t="shared" si="0"/>
        <v>0.86</v>
      </c>
      <c r="E14" s="33"/>
    </row>
    <row r="15" spans="1:5" s="27" customFormat="1" ht="15">
      <c r="A15" s="26">
        <v>5</v>
      </c>
      <c r="B15" s="9">
        <v>12.55</v>
      </c>
      <c r="C15" s="9">
        <v>3.02</v>
      </c>
      <c r="D15" s="19">
        <f t="shared" si="0"/>
        <v>0.86285714285714288</v>
      </c>
      <c r="E15" s="32" t="s">
        <v>32</v>
      </c>
    </row>
    <row r="16" spans="1:5" s="27" customFormat="1" ht="15">
      <c r="A16" s="26">
        <v>6</v>
      </c>
      <c r="B16" s="9">
        <v>12.55</v>
      </c>
      <c r="C16" s="9">
        <v>2.97</v>
      </c>
      <c r="D16" s="19">
        <f t="shared" si="0"/>
        <v>0.84857142857142864</v>
      </c>
      <c r="E16" s="33"/>
    </row>
    <row r="17" spans="1:5" s="27" customFormat="1" ht="15">
      <c r="A17" s="26">
        <v>7</v>
      </c>
      <c r="B17" s="9">
        <v>12.52</v>
      </c>
      <c r="C17" s="9">
        <v>3.01</v>
      </c>
      <c r="D17" s="19">
        <f t="shared" si="0"/>
        <v>0.86</v>
      </c>
      <c r="E17" s="32" t="s">
        <v>37</v>
      </c>
    </row>
    <row r="18" spans="1:5" s="27" customFormat="1" ht="15">
      <c r="A18" s="26">
        <v>8</v>
      </c>
      <c r="B18" s="9">
        <v>12.53</v>
      </c>
      <c r="C18" s="9">
        <v>2.97</v>
      </c>
      <c r="D18" s="19">
        <f t="shared" si="0"/>
        <v>0.84857142857142864</v>
      </c>
      <c r="E18" s="33"/>
    </row>
    <row r="19" spans="1:5" s="27" customFormat="1" ht="15">
      <c r="A19" s="26">
        <v>9</v>
      </c>
      <c r="B19" s="9">
        <v>11.75</v>
      </c>
      <c r="C19" s="9">
        <v>3.09</v>
      </c>
      <c r="D19" s="19">
        <f t="shared" si="0"/>
        <v>0.88285714285714278</v>
      </c>
      <c r="E19" s="32" t="s">
        <v>33</v>
      </c>
    </row>
    <row r="20" spans="1:5" s="27" customFormat="1" ht="15">
      <c r="A20" s="26">
        <v>10</v>
      </c>
      <c r="B20" s="9">
        <v>11.76</v>
      </c>
      <c r="C20" s="9">
        <v>3.03</v>
      </c>
      <c r="D20" s="19">
        <f t="shared" si="0"/>
        <v>0.86571428571428566</v>
      </c>
      <c r="E20" s="33"/>
    </row>
    <row r="21" spans="1:5" s="27" customFormat="1" ht="15">
      <c r="A21" s="26">
        <v>11</v>
      </c>
      <c r="B21" s="9">
        <v>11.63</v>
      </c>
      <c r="C21" s="9">
        <v>3.16</v>
      </c>
      <c r="D21" s="19">
        <f t="shared" si="0"/>
        <v>0.90285714285714291</v>
      </c>
      <c r="E21" s="32" t="s">
        <v>34</v>
      </c>
    </row>
    <row r="22" spans="1:5" s="27" customFormat="1" ht="15">
      <c r="A22" s="26">
        <v>12</v>
      </c>
      <c r="B22" s="9">
        <v>11.63</v>
      </c>
      <c r="C22" s="9">
        <v>3.14</v>
      </c>
      <c r="D22" s="19">
        <f t="shared" si="0"/>
        <v>0.89714285714285713</v>
      </c>
      <c r="E22" s="33"/>
    </row>
    <row r="23" spans="1:5" s="27" customFormat="1" ht="15">
      <c r="A23" s="26">
        <v>13</v>
      </c>
      <c r="B23" s="9">
        <v>11.85</v>
      </c>
      <c r="C23" s="9">
        <v>3.3</v>
      </c>
      <c r="D23" s="19">
        <f t="shared" si="0"/>
        <v>0.94285714285714284</v>
      </c>
      <c r="E23" s="32" t="s">
        <v>35</v>
      </c>
    </row>
    <row r="24" spans="1:5" s="27" customFormat="1" ht="15">
      <c r="A24" s="26">
        <v>14</v>
      </c>
      <c r="B24" s="9">
        <v>11.85</v>
      </c>
      <c r="C24" s="9">
        <v>3.23</v>
      </c>
      <c r="D24" s="19">
        <f t="shared" si="0"/>
        <v>0.92285714285714282</v>
      </c>
      <c r="E24" s="33"/>
    </row>
    <row r="25" spans="1:5" s="22" customFormat="1">
      <c r="A25" s="20" t="s">
        <v>10</v>
      </c>
      <c r="B25" s="21">
        <f>AVERAGE(B11:B24)</f>
        <v>12.301428571428572</v>
      </c>
      <c r="C25" s="21">
        <f>AVERAGE(C11:C24)</f>
        <v>3.1235714285714278</v>
      </c>
      <c r="D25" s="24">
        <f>AVERAGE(D11:D24)</f>
        <v>0.89244897959183678</v>
      </c>
      <c r="E25" s="30" t="s">
        <v>28</v>
      </c>
    </row>
  </sheetData>
  <autoFilter ref="A10:E10"/>
  <mergeCells count="8">
    <mergeCell ref="E19:E20"/>
    <mergeCell ref="E21:E22"/>
    <mergeCell ref="E23:E24"/>
    <mergeCell ref="A1:D1"/>
    <mergeCell ref="E11:E12"/>
    <mergeCell ref="E13:E14"/>
    <mergeCell ref="E15:E16"/>
    <mergeCell ref="E17:E18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2023-10-05T06:03:43Z</cp:lastPrinted>
  <dcterms:created xsi:type="dcterms:W3CDTF">2013-07-23T07:01:33Z</dcterms:created>
  <dcterms:modified xsi:type="dcterms:W3CDTF">2026-01-30T02:08:54Z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