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D11" i="7" l="1"/>
  <c r="C13" i="7" l="1"/>
  <c r="B13" i="7"/>
  <c r="D12" i="7"/>
  <c r="D13" i="7" l="1"/>
</calcChain>
</file>

<file path=xl/sharedStrings.xml><?xml version="1.0" encoding="utf-8"?>
<sst xmlns="http://schemas.openxmlformats.org/spreadsheetml/2006/main" count="32" uniqueCount="30">
  <si>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</si>
  <si>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</si>
  <si>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</si>
  <si>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</si>
  <si>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</si>
  <si>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</si>
  <si>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</si>
  <si>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</si>
  <si>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</si>
  <si>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</si>
  <si>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</si>
  <si>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</si>
  <si>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</si>
  <si>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</si>
  <si>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</si>
  <si>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</si>
  <si>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</si>
  <si>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</si>
  <si>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</si>
  <si>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</si>
  <si>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</si>
  <si>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-</t>
    <phoneticPr fontId="19" type="noConversion"/>
  </si>
  <si>
    <t>2EA</t>
    <phoneticPr fontId="19" type="noConversion"/>
  </si>
  <si>
    <t>RP150-12(+)</t>
    <phoneticPr fontId="19" type="noConversion"/>
  </si>
  <si>
    <t>발전기용</t>
    <phoneticPr fontId="19" type="noConversion"/>
  </si>
  <si>
    <t>강동냉장</t>
    <phoneticPr fontId="19" type="noConversion"/>
  </si>
  <si>
    <t>2025.02.01(KA5B01)</t>
    <phoneticPr fontId="19" type="noConversion"/>
  </si>
  <si>
    <t xml:space="preserve">과방전으로 추정되어 제품 회수 후 정전류 충전 진행 예정 </t>
    <phoneticPr fontId="19" type="noConversion"/>
  </si>
  <si>
    <t>2025년 8월 26일</t>
    <phoneticPr fontId="19" type="noConversion"/>
  </si>
  <si>
    <t xml:space="preserve">정전류 충전 진행 시 회복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</si>
</sst>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19" sqref="E19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42.5" customWidth="1"/>
    <col min="6" max="6" width="13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28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25</v>
      </c>
      <c r="C4" s="12" t="s">
        <v>15</v>
      </c>
      <c r="D4" s="24">
        <v>28.7</v>
      </c>
    </row>
    <row r="5" spans="1:6" s="13" customFormat="1">
      <c r="A5" s="10" t="s">
        <v>18</v>
      </c>
      <c r="B5" s="11" t="s">
        <v>24</v>
      </c>
      <c r="C5" s="12" t="s">
        <v>12</v>
      </c>
      <c r="D5" s="26" t="s">
        <v>21</v>
      </c>
    </row>
    <row r="6" spans="1:6" s="13" customFormat="1">
      <c r="A6" s="10" t="s">
        <v>6</v>
      </c>
      <c r="B6" s="11" t="s">
        <v>23</v>
      </c>
      <c r="C6" s="12" t="s">
        <v>13</v>
      </c>
      <c r="D6" s="26" t="s">
        <v>21</v>
      </c>
    </row>
    <row r="7" spans="1:6" s="13" customFormat="1">
      <c r="A7" s="10" t="s">
        <v>16</v>
      </c>
      <c r="B7" s="24" t="s">
        <v>22</v>
      </c>
      <c r="C7" s="12" t="s">
        <v>14</v>
      </c>
      <c r="D7" s="26" t="s">
        <v>21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12.83</v>
      </c>
      <c r="C11" s="10">
        <v>3.22</v>
      </c>
      <c r="D11" s="20">
        <f>C11/D$8</f>
        <v>0.94705882352941184</v>
      </c>
      <c r="E11" s="28" t="s">
        <v>29</v>
      </c>
    </row>
    <row r="12" spans="1:6" s="19" customFormat="1" ht="15">
      <c r="A12" s="27">
        <v>2</v>
      </c>
      <c r="B12" s="10">
        <v>11.3</v>
      </c>
      <c r="C12" s="10">
        <v>95.3</v>
      </c>
      <c r="D12" s="20">
        <f t="shared" ref="D12" si="0">C12/D$8</f>
        <v>28.029411764705884</v>
      </c>
      <c r="E12" s="28" t="s">
        <v>27</v>
      </c>
    </row>
    <row r="13" spans="1:6" s="23" customFormat="1">
      <c r="A13" s="21" t="s">
        <v>10</v>
      </c>
      <c r="B13" s="22">
        <f>AVERAGE(B11:B12)</f>
        <v>12.065000000000001</v>
      </c>
      <c r="C13" s="22">
        <f>AVERAGE(C11:C12)</f>
        <v>49.26</v>
      </c>
      <c r="D13" s="25">
        <f>AVERAGE(D11:D12)</f>
        <v>14.488235294117647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2025-08-26T06:23:53Z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