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D34" i="6" l="1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C51" i="6" l="1"/>
  <c r="B51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13" i="6"/>
  <c r="D12" i="6"/>
  <c r="D11" i="6"/>
  <c r="D51" i="6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<sst xmlns="http://schemas.openxmlformats.org/spreadsheetml/2006/main" count="29" uniqueCount="29">
  <si>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</si>
  <si>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</si>
  <si>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</si>
  <si>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</si>
  <si>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</si>
  <si>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</si>
  <si>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</si>
  <si>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</si>
  <si>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</si>
  <si>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</si>
  <si>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</si>
  <si>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</si>
  <si>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</si>
  <si>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</si>
  <si>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</si>
  <si>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</si>
  <si>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</si>
  <si>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</si>
  <si>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</si>
  <si>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</si>
  <si>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하남 스타필드</t>
    <phoneticPr fontId="19" type="noConversion"/>
  </si>
  <si>
    <t>전살실 UPS용</t>
    <phoneticPr fontId="19" type="noConversion"/>
  </si>
  <si>
    <t>ESP40-12(+)</t>
    <phoneticPr fontId="19" type="noConversion"/>
  </si>
  <si>
    <t>40EA</t>
    <phoneticPr fontId="19" type="noConversion"/>
  </si>
  <si>
    <t>2024년 9월 6일</t>
    <phoneticPr fontId="19" type="noConversion"/>
  </si>
  <si>
    <t>20 ~ 21</t>
    <phoneticPr fontId="19" type="noConversion"/>
  </si>
  <si>
    <t>2023.10.07 ~ 2023.10.18</t>
    <phoneticPr fontId="19" type="noConversion"/>
  </si>
  <si>
    <t>24년 7월 교체 완료</t>
    <phoneticPr fontId="19" type="noConversion"/>
  </si>
  <si>
    <t>내부저항(mΩ) 참고치(평균)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</si>
</sst>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178" fontId="26" fillId="0" borderId="0" xfId="0" applyNumberFormat="1" applyFont="1">
      <alignment vertical="center"/>
    </xf>
    <xf numFmtId="0" fontId="26" fillId="34" borderId="10" xfId="42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5" borderId="10" xfId="42" applyFont="1" applyFill="1" applyBorder="1" applyAlignment="1">
      <alignment horizontal="right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6" fillId="35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7" workbookViewId="0">
      <selection activeCell="E24" sqref="E24"/>
    </sheetView>
  </sheetViews>
  <sheetFormatPr defaultRowHeight="17.399999999999999"/>
  <cols>
    <col min="1" max="1" width="13.3984375" customWidth="1"/>
    <col min="2" max="2" width="42.296875" style="1" customWidth="1"/>
    <col min="3" max="3" width="28.69921875" style="2" customWidth="1"/>
    <col min="4" max="4" width="30.8984375" customWidth="1"/>
    <col min="5" max="5" width="17.3984375" style="36" customWidth="1"/>
  </cols>
  <sheetData>
    <row r="1" spans="1:9" s="3" customFormat="1" ht="30" customHeight="1">
      <c r="A1" s="37" t="s">
        <v>17</v>
      </c>
      <c r="B1" s="38"/>
      <c r="C1" s="38"/>
      <c r="D1" s="38"/>
      <c r="E1" s="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24</v>
      </c>
      <c r="C3" s="12" t="s">
        <v>8</v>
      </c>
      <c r="D3" s="11" t="s">
        <v>19</v>
      </c>
      <c r="E3" s="42"/>
    </row>
    <row r="4" spans="1:9" s="13" customFormat="1">
      <c r="A4" s="10" t="s">
        <v>5</v>
      </c>
      <c r="B4" s="11" t="s">
        <v>20</v>
      </c>
      <c r="C4" s="12" t="s">
        <v>15</v>
      </c>
      <c r="D4" s="24" t="s">
        <v>25</v>
      </c>
      <c r="E4" s="42"/>
    </row>
    <row r="5" spans="1:9" s="13" customFormat="1">
      <c r="A5" s="10" t="s">
        <v>18</v>
      </c>
      <c r="B5" s="11" t="s">
        <v>21</v>
      </c>
      <c r="C5" s="12" t="s">
        <v>12</v>
      </c>
      <c r="D5" s="27">
        <v>533.6</v>
      </c>
      <c r="E5" s="42"/>
    </row>
    <row r="6" spans="1:9" s="13" customFormat="1">
      <c r="A6" s="10" t="s">
        <v>6</v>
      </c>
      <c r="B6" s="11" t="s">
        <v>22</v>
      </c>
      <c r="C6" s="12" t="s">
        <v>13</v>
      </c>
      <c r="D6" s="27">
        <v>0</v>
      </c>
      <c r="E6" s="42"/>
    </row>
    <row r="7" spans="1:9" s="13" customFormat="1">
      <c r="A7" s="10" t="s">
        <v>16</v>
      </c>
      <c r="B7" s="24" t="s">
        <v>23</v>
      </c>
      <c r="C7" s="12" t="s">
        <v>14</v>
      </c>
      <c r="D7" s="27">
        <v>0</v>
      </c>
      <c r="E7" s="42"/>
    </row>
    <row r="8" spans="1:9" s="13" customFormat="1">
      <c r="A8" s="14" t="s">
        <v>7</v>
      </c>
      <c r="B8" s="11" t="s">
        <v>26</v>
      </c>
      <c r="C8" s="12" t="s">
        <v>28</v>
      </c>
      <c r="D8" s="24">
        <v>9</v>
      </c>
      <c r="E8" s="42"/>
    </row>
    <row r="9" spans="1:9" s="3" customFormat="1" ht="24.75" customHeight="1">
      <c r="A9" s="9" t="s">
        <v>11</v>
      </c>
      <c r="B9" s="7"/>
      <c r="C9" s="8"/>
      <c r="D9" s="8"/>
      <c r="E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43"/>
    </row>
    <row r="11" spans="1:9" s="26" customFormat="1" ht="15">
      <c r="A11" s="34">
        <v>1</v>
      </c>
      <c r="B11" s="10">
        <v>13.43</v>
      </c>
      <c r="C11" s="10">
        <v>10.210000000000001</v>
      </c>
      <c r="D11" s="20">
        <f>C11/D$8</f>
        <v>1.1344444444444446</v>
      </c>
      <c r="E11" s="44"/>
    </row>
    <row r="12" spans="1:9" s="19" customFormat="1" ht="15">
      <c r="A12" s="28">
        <v>2</v>
      </c>
      <c r="B12" s="10">
        <v>13.35</v>
      </c>
      <c r="C12" s="10">
        <v>8.0500000000000007</v>
      </c>
      <c r="D12" s="20">
        <f t="shared" ref="D12:D50" si="0">C12/D$8</f>
        <v>0.89444444444444449</v>
      </c>
      <c r="E12" s="43"/>
    </row>
    <row r="13" spans="1:9" s="19" customFormat="1" ht="15">
      <c r="A13" s="28">
        <v>3</v>
      </c>
      <c r="B13" s="10">
        <v>13.47</v>
      </c>
      <c r="C13" s="10">
        <v>9.93</v>
      </c>
      <c r="D13" s="20">
        <f t="shared" si="0"/>
        <v>1.1033333333333333</v>
      </c>
      <c r="E13" s="43"/>
    </row>
    <row r="14" spans="1:9" s="19" customFormat="1" ht="15">
      <c r="A14" s="28">
        <v>4</v>
      </c>
      <c r="B14" s="10">
        <v>13.37</v>
      </c>
      <c r="C14" s="10">
        <v>8.69</v>
      </c>
      <c r="D14" s="20">
        <f t="shared" si="0"/>
        <v>0.9655555555555555</v>
      </c>
      <c r="E14" s="43"/>
      <c r="I14" s="31"/>
    </row>
    <row r="15" spans="1:9" s="19" customFormat="1" ht="15">
      <c r="A15" s="28">
        <v>5</v>
      </c>
      <c r="B15" s="10">
        <v>13.42</v>
      </c>
      <c r="C15" s="10">
        <v>9.59</v>
      </c>
      <c r="D15" s="20">
        <f t="shared" si="0"/>
        <v>1.0655555555555556</v>
      </c>
      <c r="E15" s="43"/>
      <c r="H15" s="31"/>
    </row>
    <row r="16" spans="1:9" s="26" customFormat="1" ht="15">
      <c r="A16" s="34">
        <v>6</v>
      </c>
      <c r="B16" s="10">
        <v>13.12</v>
      </c>
      <c r="C16" s="10">
        <v>10.98</v>
      </c>
      <c r="D16" s="20">
        <f t="shared" si="0"/>
        <v>1.22</v>
      </c>
      <c r="E16" s="44"/>
    </row>
    <row r="17" spans="1:5" s="26" customFormat="1" ht="15">
      <c r="A17" s="34">
        <v>7</v>
      </c>
      <c r="B17" s="10">
        <v>13.38</v>
      </c>
      <c r="C17" s="10">
        <v>8.77</v>
      </c>
      <c r="D17" s="20">
        <f t="shared" si="0"/>
        <v>0.97444444444444445</v>
      </c>
      <c r="E17" s="44"/>
    </row>
    <row r="18" spans="1:5" s="26" customFormat="1" ht="15">
      <c r="A18" s="34">
        <v>8</v>
      </c>
      <c r="B18" s="10">
        <v>13.37</v>
      </c>
      <c r="C18" s="10">
        <v>8.73</v>
      </c>
      <c r="D18" s="20">
        <f t="shared" si="0"/>
        <v>0.97000000000000008</v>
      </c>
      <c r="E18" s="44"/>
    </row>
    <row r="19" spans="1:5" s="26" customFormat="1" ht="15">
      <c r="A19" s="34">
        <v>9</v>
      </c>
      <c r="B19" s="10">
        <v>13.43</v>
      </c>
      <c r="C19" s="10">
        <v>9.27</v>
      </c>
      <c r="D19" s="20">
        <f t="shared" si="0"/>
        <v>1.03</v>
      </c>
      <c r="E19" s="44"/>
    </row>
    <row r="20" spans="1:5" s="26" customFormat="1" ht="15">
      <c r="A20" s="34">
        <v>10</v>
      </c>
      <c r="B20" s="10">
        <v>13.35</v>
      </c>
      <c r="C20" s="10">
        <v>8.27</v>
      </c>
      <c r="D20" s="20">
        <f t="shared" si="0"/>
        <v>0.91888888888888887</v>
      </c>
      <c r="E20" s="44"/>
    </row>
    <row r="21" spans="1:5" s="26" customFormat="1" ht="15">
      <c r="A21" s="34">
        <v>11</v>
      </c>
      <c r="B21" s="10">
        <v>13.37</v>
      </c>
      <c r="C21" s="10">
        <v>7.71</v>
      </c>
      <c r="D21" s="20">
        <f t="shared" si="0"/>
        <v>0.85666666666666669</v>
      </c>
      <c r="E21" s="44"/>
    </row>
    <row r="22" spans="1:5" s="26" customFormat="1" ht="15">
      <c r="A22" s="34">
        <v>12</v>
      </c>
      <c r="B22" s="10">
        <v>13.28</v>
      </c>
      <c r="C22" s="10">
        <v>9.11</v>
      </c>
      <c r="D22" s="20">
        <f t="shared" si="0"/>
        <v>1.0122222222222221</v>
      </c>
      <c r="E22" s="44"/>
    </row>
    <row r="23" spans="1:5" s="26" customFormat="1" ht="15">
      <c r="A23" s="32">
        <v>13</v>
      </c>
      <c r="B23" s="30">
        <v>12.95</v>
      </c>
      <c r="C23" s="30">
        <v>45.6</v>
      </c>
      <c r="D23" s="33">
        <f t="shared" si="0"/>
        <v>5.0666666666666664</v>
      </c>
      <c r="E23" s="44"/>
    </row>
    <row r="24" spans="1:5" s="26" customFormat="1" ht="15">
      <c r="A24" s="29">
        <v>14</v>
      </c>
      <c r="B24" s="10">
        <v>13.46</v>
      </c>
      <c r="C24" s="10">
        <v>9.89</v>
      </c>
      <c r="D24" s="20">
        <f t="shared" si="0"/>
        <v>1.098888888888889</v>
      </c>
      <c r="E24" s="44"/>
    </row>
    <row r="25" spans="1:5" s="19" customFormat="1" ht="15">
      <c r="A25" s="28">
        <v>15</v>
      </c>
      <c r="B25" s="10">
        <v>13.35</v>
      </c>
      <c r="C25" s="10">
        <v>7.83</v>
      </c>
      <c r="D25" s="20">
        <f t="shared" si="0"/>
        <v>0.87</v>
      </c>
      <c r="E25" s="43"/>
    </row>
    <row r="26" spans="1:5" s="19" customFormat="1" ht="15">
      <c r="A26" s="28">
        <v>16</v>
      </c>
      <c r="B26" s="10">
        <v>13.31</v>
      </c>
      <c r="C26" s="10">
        <v>8.08</v>
      </c>
      <c r="D26" s="20">
        <f t="shared" si="0"/>
        <v>0.89777777777777779</v>
      </c>
      <c r="E26" s="43"/>
    </row>
    <row r="27" spans="1:5" s="19" customFormat="1" ht="15">
      <c r="A27" s="28">
        <v>17</v>
      </c>
      <c r="B27" s="10">
        <v>13.36</v>
      </c>
      <c r="C27" s="10">
        <v>8.89</v>
      </c>
      <c r="D27" s="20">
        <f t="shared" si="0"/>
        <v>0.98777777777777787</v>
      </c>
      <c r="E27" s="43"/>
    </row>
    <row r="28" spans="1:5" s="19" customFormat="1" ht="15">
      <c r="A28" s="28">
        <v>18</v>
      </c>
      <c r="B28" s="10">
        <v>13.38</v>
      </c>
      <c r="C28" s="10">
        <v>8.75</v>
      </c>
      <c r="D28" s="20">
        <f t="shared" si="0"/>
        <v>0.97222222222222221</v>
      </c>
      <c r="E28" s="43"/>
    </row>
    <row r="29" spans="1:5" s="19" customFormat="1" ht="15">
      <c r="A29" s="28">
        <v>19</v>
      </c>
      <c r="B29" s="10">
        <v>13.33</v>
      </c>
      <c r="C29" s="10">
        <v>8.07</v>
      </c>
      <c r="D29" s="20">
        <f t="shared" si="0"/>
        <v>0.89666666666666672</v>
      </c>
      <c r="E29" s="43"/>
    </row>
    <row r="30" spans="1:5" s="19" customFormat="1" ht="15">
      <c r="A30" s="28">
        <v>20</v>
      </c>
      <c r="B30" s="10">
        <v>13.38</v>
      </c>
      <c r="C30" s="10">
        <v>8.25</v>
      </c>
      <c r="D30" s="20">
        <f t="shared" si="0"/>
        <v>0.91666666666666663</v>
      </c>
      <c r="E30" s="43"/>
    </row>
    <row r="31" spans="1:5" s="19" customFormat="1" ht="15">
      <c r="A31" s="28">
        <v>21</v>
      </c>
      <c r="B31" s="10">
        <v>13.36</v>
      </c>
      <c r="C31" s="10">
        <v>7.93</v>
      </c>
      <c r="D31" s="20">
        <f t="shared" si="0"/>
        <v>0.88111111111111107</v>
      </c>
      <c r="E31" s="43"/>
    </row>
    <row r="32" spans="1:5" s="19" customFormat="1" ht="15">
      <c r="A32" s="28">
        <v>22</v>
      </c>
      <c r="B32" s="10">
        <v>13.44</v>
      </c>
      <c r="C32" s="10">
        <v>9.99</v>
      </c>
      <c r="D32" s="20">
        <f t="shared" si="0"/>
        <v>1.1100000000000001</v>
      </c>
      <c r="E32" s="43"/>
    </row>
    <row r="33" spans="1:5" s="19" customFormat="1" ht="15">
      <c r="A33" s="28">
        <v>23</v>
      </c>
      <c r="B33" s="10">
        <v>13.19</v>
      </c>
      <c r="C33" s="10">
        <v>8.32</v>
      </c>
      <c r="D33" s="20">
        <f t="shared" si="0"/>
        <v>0.92444444444444451</v>
      </c>
      <c r="E33" s="43"/>
    </row>
    <row r="34" spans="1:5" s="19" customFormat="1" ht="15">
      <c r="A34" s="28">
        <v>24</v>
      </c>
      <c r="B34" s="10">
        <v>13.34</v>
      </c>
      <c r="C34" s="10">
        <v>8.4600000000000009</v>
      </c>
      <c r="D34" s="20">
        <f t="shared" si="0"/>
        <v>0.94000000000000006</v>
      </c>
      <c r="E34" s="43"/>
    </row>
    <row r="35" spans="1:5" s="19" customFormat="1" ht="15">
      <c r="A35" s="28">
        <v>25</v>
      </c>
      <c r="B35" s="10">
        <v>13.34</v>
      </c>
      <c r="C35" s="10">
        <v>8.17</v>
      </c>
      <c r="D35" s="20">
        <f t="shared" si="0"/>
        <v>0.90777777777777779</v>
      </c>
      <c r="E35" s="43"/>
    </row>
    <row r="36" spans="1:5" s="26" customFormat="1" ht="15">
      <c r="A36" s="39">
        <v>26</v>
      </c>
      <c r="B36" s="40">
        <v>13.02</v>
      </c>
      <c r="C36" s="40">
        <v>8.8000000000000007</v>
      </c>
      <c r="D36" s="41">
        <f t="shared" si="0"/>
        <v>0.97777777777777786</v>
      </c>
      <c r="E36" s="46" t="s">
        <v>27</v>
      </c>
    </row>
    <row r="37" spans="1:5" s="19" customFormat="1" ht="15">
      <c r="A37" s="28">
        <v>27</v>
      </c>
      <c r="B37" s="10">
        <v>13.35</v>
      </c>
      <c r="C37" s="10">
        <v>8.35</v>
      </c>
      <c r="D37" s="20">
        <f t="shared" si="0"/>
        <v>0.9277777777777777</v>
      </c>
      <c r="E37" s="43"/>
    </row>
    <row r="38" spans="1:5" s="19" customFormat="1" ht="15">
      <c r="A38" s="28">
        <v>28</v>
      </c>
      <c r="B38" s="10">
        <v>13.38</v>
      </c>
      <c r="C38" s="10">
        <v>8.0500000000000007</v>
      </c>
      <c r="D38" s="20">
        <f t="shared" si="0"/>
        <v>0.89444444444444449</v>
      </c>
      <c r="E38" s="43"/>
    </row>
    <row r="39" spans="1:5" s="19" customFormat="1" ht="15">
      <c r="A39" s="28">
        <v>29</v>
      </c>
      <c r="B39" s="10">
        <v>13.39</v>
      </c>
      <c r="C39" s="10">
        <v>8.69</v>
      </c>
      <c r="D39" s="20">
        <f t="shared" si="0"/>
        <v>0.9655555555555555</v>
      </c>
      <c r="E39" s="43"/>
    </row>
    <row r="40" spans="1:5" s="19" customFormat="1" ht="15">
      <c r="A40" s="28">
        <v>30</v>
      </c>
      <c r="B40" s="10">
        <v>13.36</v>
      </c>
      <c r="C40" s="10">
        <v>7.95</v>
      </c>
      <c r="D40" s="20">
        <f t="shared" si="0"/>
        <v>0.8833333333333333</v>
      </c>
      <c r="E40" s="43"/>
    </row>
    <row r="41" spans="1:5" s="19" customFormat="1" ht="15">
      <c r="A41" s="28">
        <v>31</v>
      </c>
      <c r="B41" s="10">
        <v>13.47</v>
      </c>
      <c r="C41" s="10">
        <v>10.27</v>
      </c>
      <c r="D41" s="20">
        <f t="shared" si="0"/>
        <v>1.141111111111111</v>
      </c>
      <c r="E41" s="43"/>
    </row>
    <row r="42" spans="1:5" s="19" customFormat="1" ht="15">
      <c r="A42" s="28">
        <v>32</v>
      </c>
      <c r="B42" s="10">
        <v>13.37</v>
      </c>
      <c r="C42" s="10">
        <v>7.71</v>
      </c>
      <c r="D42" s="20">
        <f t="shared" si="0"/>
        <v>0.85666666666666669</v>
      </c>
      <c r="E42" s="43"/>
    </row>
    <row r="43" spans="1:5" s="19" customFormat="1" ht="15">
      <c r="A43" s="28">
        <v>33</v>
      </c>
      <c r="B43" s="10">
        <v>13.36</v>
      </c>
      <c r="C43" s="10">
        <v>8.69</v>
      </c>
      <c r="D43" s="20">
        <f t="shared" si="0"/>
        <v>0.9655555555555555</v>
      </c>
      <c r="E43" s="43"/>
    </row>
    <row r="44" spans="1:5" s="19" customFormat="1" ht="15">
      <c r="A44" s="28">
        <v>34</v>
      </c>
      <c r="B44" s="10">
        <v>13.44</v>
      </c>
      <c r="C44" s="10">
        <v>9.6300000000000008</v>
      </c>
      <c r="D44" s="20">
        <f t="shared" si="0"/>
        <v>1.07</v>
      </c>
      <c r="E44" s="43"/>
    </row>
    <row r="45" spans="1:5" s="19" customFormat="1" ht="15">
      <c r="A45" s="28">
        <v>35</v>
      </c>
      <c r="B45" s="10">
        <v>13.44</v>
      </c>
      <c r="C45" s="10">
        <v>9.61</v>
      </c>
      <c r="D45" s="20">
        <f t="shared" si="0"/>
        <v>1.0677777777777777</v>
      </c>
      <c r="E45" s="43"/>
    </row>
    <row r="46" spans="1:5" s="19" customFormat="1" ht="15">
      <c r="A46" s="28">
        <v>36</v>
      </c>
      <c r="B46" s="10">
        <v>13.07</v>
      </c>
      <c r="C46" s="10">
        <v>12.84</v>
      </c>
      <c r="D46" s="20">
        <f t="shared" si="0"/>
        <v>1.4266666666666667</v>
      </c>
      <c r="E46" s="43"/>
    </row>
    <row r="47" spans="1:5" s="19" customFormat="1" ht="15">
      <c r="A47" s="28">
        <v>37</v>
      </c>
      <c r="B47" s="10">
        <v>13.34</v>
      </c>
      <c r="C47" s="10">
        <v>8.36</v>
      </c>
      <c r="D47" s="20">
        <f t="shared" si="0"/>
        <v>0.92888888888888888</v>
      </c>
      <c r="E47" s="43"/>
    </row>
    <row r="48" spans="1:5" s="19" customFormat="1" ht="15">
      <c r="A48" s="28">
        <v>38</v>
      </c>
      <c r="B48" s="10">
        <v>13.42</v>
      </c>
      <c r="C48" s="10">
        <v>10.06</v>
      </c>
      <c r="D48" s="20">
        <f t="shared" si="0"/>
        <v>1.1177777777777778</v>
      </c>
      <c r="E48" s="43"/>
    </row>
    <row r="49" spans="1:10" s="19" customFormat="1" ht="15">
      <c r="A49" s="28">
        <v>39</v>
      </c>
      <c r="B49" s="10">
        <v>13.34</v>
      </c>
      <c r="C49" s="10">
        <v>8.3000000000000007</v>
      </c>
      <c r="D49" s="20">
        <f t="shared" si="0"/>
        <v>0.92222222222222228</v>
      </c>
      <c r="E49" s="43"/>
    </row>
    <row r="50" spans="1:10" s="19" customFormat="1" ht="15">
      <c r="A50" s="28">
        <v>40</v>
      </c>
      <c r="B50" s="10">
        <v>13.36</v>
      </c>
      <c r="C50" s="10">
        <v>8.44</v>
      </c>
      <c r="D50" s="20">
        <f t="shared" si="0"/>
        <v>0.93777777777777771</v>
      </c>
      <c r="E50" s="43"/>
    </row>
    <row r="51" spans="1:10" s="23" customFormat="1">
      <c r="A51" s="21" t="s">
        <v>10</v>
      </c>
      <c r="B51" s="22">
        <f>AVERAGE(B11:B50)</f>
        <v>13.340999999999999</v>
      </c>
      <c r="C51" s="22">
        <f>AVERAGE(C11:C50)</f>
        <v>9.8322500000000002</v>
      </c>
      <c r="D51" s="25">
        <f>AVERAGE(D11:D50)</f>
        <v>1.0924722222222223</v>
      </c>
      <c r="E51" s="45"/>
      <c r="J51" s="35"/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2024-09-09T00:43:11Z</dcterms:modified>
</cp:coreProperties>
</file>