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1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33" i="11" l="1"/>
  <c r="D32" i="11"/>
  <c r="C35" i="11" l="1"/>
  <c r="B35" i="11"/>
  <c r="D29" i="11" l="1"/>
  <c r="D28" i="11"/>
  <c r="D27" i="11"/>
  <c r="D26" i="11"/>
  <c r="D25" i="11"/>
  <c r="D24" i="11"/>
  <c r="D21" i="11"/>
  <c r="D20" i="11"/>
  <c r="D19" i="11"/>
  <c r="D18" i="11"/>
  <c r="D17" i="11"/>
  <c r="D16" i="11"/>
  <c r="D15" i="11"/>
  <c r="D14" i="11"/>
  <c r="D13" i="11"/>
  <c r="D12" i="11"/>
  <c r="D35" i="11" l="1"/>
</calcChain>
</file>

<file path=xl/sharedStrings.xml><?xml version="1.0" encoding="utf-8"?>
<sst xmlns="http://schemas.openxmlformats.org/spreadsheetml/2006/main" count="36" uniqueCount="30">
  <si>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</si>
  <si>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</si>
  <si>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</si>
  <si>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</si>
  <si>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</si>
  <si>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</si>
  <si>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</si>
  <si>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</si>
  <si>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</si>
  <si>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</si>
  <si>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</si>
  <si>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</si>
  <si>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</si>
  <si>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</si>
  <si>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</si>
  <si>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</si>
  <si>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</si>
  <si>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</si>
  <si>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</si>
  <si>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</si>
  <si>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</si>
  <si>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BS</t>
    <phoneticPr fontId="19" type="noConversion"/>
  </si>
  <si>
    <t>레코더 설치로 인해 측정 불가</t>
    <phoneticPr fontId="19" type="noConversion"/>
  </si>
  <si>
    <t>2024년 8월 19일</t>
    <phoneticPr fontId="19" type="noConversion"/>
  </si>
  <si>
    <t>LGU+ 도봉방학간이국사</t>
    <phoneticPr fontId="19" type="noConversion"/>
  </si>
  <si>
    <t>2023.01.03 ~ 2023.04.12</t>
    <phoneticPr fontId="19" type="noConversion"/>
  </si>
  <si>
    <t>VGS600</t>
    <phoneticPr fontId="19" type="noConversion"/>
  </si>
  <si>
    <t>5층 BATT#5</t>
    <phoneticPr fontId="19" type="noConversion"/>
  </si>
  <si>
    <t>24년 2월 누액 전지 교체 완료</t>
    <phoneticPr fontId="19" type="noConversion"/>
  </si>
  <si>
    <t>액 흐른 자국 있어 세척 진행 → 절연저항 테스트 시 반응X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</si>
</sst>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365760</xdr:colOff>
      <xdr:row>15</xdr:row>
      <xdr:rowOff>68581</xdr:rowOff>
    </xdr:from>
    <xdr:to>
      <xdr:col>4</xdr:col>
      <xdr:colOff>3027680</xdr:colOff>
      <xdr:row>25</xdr:row>
      <xdr:rowOff>160021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0520" y="3535681"/>
          <a:ext cx="2661920" cy="1996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3" workbookViewId="0">
      <selection activeCell="J23" sqref="J23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44.19921875" style="33" customWidth="1"/>
  </cols>
  <sheetData>
    <row r="1" spans="1:6" s="3" customFormat="1" ht="30" customHeight="1">
      <c r="A1" s="34" t="s">
        <v>17</v>
      </c>
      <c r="B1" s="35"/>
      <c r="C1" s="35"/>
      <c r="D1" s="35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24</v>
      </c>
      <c r="C4" s="12" t="s">
        <v>15</v>
      </c>
      <c r="D4" s="24">
        <v>24</v>
      </c>
      <c r="E4" s="29"/>
    </row>
    <row r="5" spans="1:6" s="13" customFormat="1">
      <c r="A5" s="10" t="s">
        <v>18</v>
      </c>
      <c r="B5" s="11" t="s">
        <v>27</v>
      </c>
      <c r="C5" s="12" t="s">
        <v>12</v>
      </c>
      <c r="D5" s="24">
        <v>53.78</v>
      </c>
      <c r="E5" s="29"/>
    </row>
    <row r="6" spans="1:6" s="13" customFormat="1">
      <c r="A6" s="10" t="s">
        <v>6</v>
      </c>
      <c r="B6" s="11" t="s">
        <v>26</v>
      </c>
      <c r="C6" s="12" t="s">
        <v>13</v>
      </c>
      <c r="D6" s="24">
        <v>0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25</v>
      </c>
      <c r="C8" s="12" t="s">
        <v>19</v>
      </c>
      <c r="D8" s="24">
        <v>0.91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36" t="s">
        <v>22</v>
      </c>
      <c r="C11" s="37"/>
      <c r="D11" s="38"/>
      <c r="E11" s="28"/>
    </row>
    <row r="12" spans="1:6" s="26" customFormat="1" ht="15">
      <c r="A12" s="27">
        <v>2</v>
      </c>
      <c r="B12" s="10">
        <v>2.25</v>
      </c>
      <c r="C12" s="10">
        <v>0.89</v>
      </c>
      <c r="D12" s="20">
        <f t="shared" ref="D12:D30" si="0">C12/D$8</f>
        <v>0.97802197802197799</v>
      </c>
      <c r="E12" s="28"/>
    </row>
    <row r="13" spans="1:6" s="26" customFormat="1" ht="15">
      <c r="A13" s="27">
        <v>3</v>
      </c>
      <c r="B13" s="10">
        <v>2.2400000000000002</v>
      </c>
      <c r="C13" s="10">
        <v>0.91200000000000003</v>
      </c>
      <c r="D13" s="20">
        <f t="shared" si="0"/>
        <v>1.0021978021978022</v>
      </c>
      <c r="E13" s="28"/>
    </row>
    <row r="14" spans="1:6" s="26" customFormat="1" ht="15">
      <c r="A14" s="27">
        <v>4</v>
      </c>
      <c r="B14" s="10">
        <v>2.25</v>
      </c>
      <c r="C14" s="10">
        <v>0.98</v>
      </c>
      <c r="D14" s="20">
        <f t="shared" si="0"/>
        <v>1.0769230769230769</v>
      </c>
      <c r="E14" s="28"/>
    </row>
    <row r="15" spans="1:6" s="26" customFormat="1" ht="15">
      <c r="A15" s="27">
        <v>5</v>
      </c>
      <c r="B15" s="10">
        <v>2.23</v>
      </c>
      <c r="C15" s="10">
        <v>0.88800000000000001</v>
      </c>
      <c r="D15" s="20">
        <f t="shared" si="0"/>
        <v>0.9758241758241758</v>
      </c>
      <c r="E15" s="28"/>
    </row>
    <row r="16" spans="1:6" s="26" customFormat="1" ht="15">
      <c r="A16" s="27">
        <v>6</v>
      </c>
      <c r="B16" s="10">
        <v>2.2400000000000002</v>
      </c>
      <c r="C16" s="10">
        <v>0.94199999999999995</v>
      </c>
      <c r="D16" s="20">
        <f t="shared" si="0"/>
        <v>1.035164835164835</v>
      </c>
      <c r="E16" s="28"/>
    </row>
    <row r="17" spans="1:5" s="32" customFormat="1" ht="15">
      <c r="A17" s="27">
        <v>7</v>
      </c>
      <c r="B17" s="10">
        <v>2.2400000000000002</v>
      </c>
      <c r="C17" s="10">
        <v>0.86299999999999999</v>
      </c>
      <c r="D17" s="20">
        <f t="shared" si="0"/>
        <v>0.94835164835164831</v>
      </c>
      <c r="E17" s="28"/>
    </row>
    <row r="18" spans="1:5" s="26" customFormat="1" ht="15">
      <c r="A18" s="27">
        <v>8</v>
      </c>
      <c r="B18" s="10">
        <v>2.27</v>
      </c>
      <c r="C18" s="10">
        <v>0.86899999999999999</v>
      </c>
      <c r="D18" s="20">
        <f t="shared" si="0"/>
        <v>0.95494505494505488</v>
      </c>
      <c r="E18" s="28"/>
    </row>
    <row r="19" spans="1:5" s="26" customFormat="1" ht="15">
      <c r="A19" s="27">
        <v>9</v>
      </c>
      <c r="B19" s="10">
        <v>2.25</v>
      </c>
      <c r="C19" s="10">
        <v>0.99299999999999999</v>
      </c>
      <c r="D19" s="20">
        <f t="shared" si="0"/>
        <v>1.0912087912087911</v>
      </c>
      <c r="E19" s="28"/>
    </row>
    <row r="20" spans="1:5" s="26" customFormat="1" ht="15">
      <c r="A20" s="27">
        <v>10</v>
      </c>
      <c r="B20" s="10">
        <v>2.2400000000000002</v>
      </c>
      <c r="C20" s="10">
        <v>0.92100000000000004</v>
      </c>
      <c r="D20" s="20">
        <f t="shared" si="0"/>
        <v>1.012087912087912</v>
      </c>
      <c r="E20" s="28"/>
    </row>
    <row r="21" spans="1:5" s="26" customFormat="1" ht="15">
      <c r="A21" s="27">
        <v>11</v>
      </c>
      <c r="B21" s="10">
        <v>2.2400000000000002</v>
      </c>
      <c r="C21" s="10">
        <v>0.92300000000000004</v>
      </c>
      <c r="D21" s="20">
        <f t="shared" si="0"/>
        <v>1.0142857142857142</v>
      </c>
      <c r="E21" s="28"/>
    </row>
    <row r="22" spans="1:5" s="26" customFormat="1" ht="15">
      <c r="A22" s="27">
        <v>12</v>
      </c>
      <c r="B22" s="36" t="s">
        <v>22</v>
      </c>
      <c r="C22" s="37"/>
      <c r="D22" s="38"/>
      <c r="E22" s="28"/>
    </row>
    <row r="23" spans="1:5" s="26" customFormat="1" ht="15">
      <c r="A23" s="27">
        <v>13</v>
      </c>
      <c r="B23" s="36" t="s">
        <v>22</v>
      </c>
      <c r="C23" s="37"/>
      <c r="D23" s="38"/>
      <c r="E23" s="28"/>
    </row>
    <row r="24" spans="1:5" s="26" customFormat="1" ht="15">
      <c r="A24" s="27">
        <v>14</v>
      </c>
      <c r="B24" s="10">
        <v>2.23</v>
      </c>
      <c r="C24" s="10">
        <v>0.85399999999999998</v>
      </c>
      <c r="D24" s="20">
        <f t="shared" si="0"/>
        <v>0.93846153846153846</v>
      </c>
      <c r="E24" s="28"/>
    </row>
    <row r="25" spans="1:5" s="26" customFormat="1" ht="15">
      <c r="A25" s="27">
        <v>15</v>
      </c>
      <c r="B25" s="10">
        <v>2.2000000000000002</v>
      </c>
      <c r="C25" s="10">
        <v>0.878</v>
      </c>
      <c r="D25" s="20">
        <f t="shared" si="0"/>
        <v>0.96483516483516485</v>
      </c>
      <c r="E25" s="28"/>
    </row>
    <row r="26" spans="1:5" s="26" customFormat="1" ht="15">
      <c r="A26" s="27">
        <v>16</v>
      </c>
      <c r="B26" s="10">
        <v>2.23</v>
      </c>
      <c r="C26" s="10">
        <v>0.91600000000000004</v>
      </c>
      <c r="D26" s="20">
        <f t="shared" si="0"/>
        <v>1.0065934065934066</v>
      </c>
      <c r="E26" s="28"/>
    </row>
    <row r="27" spans="1:5" s="26" customFormat="1" ht="15">
      <c r="A27" s="27">
        <v>17</v>
      </c>
      <c r="B27" s="10">
        <v>2.25</v>
      </c>
      <c r="C27" s="10">
        <v>0.90500000000000003</v>
      </c>
      <c r="D27" s="20">
        <f t="shared" si="0"/>
        <v>0.99450549450549453</v>
      </c>
      <c r="E27" s="28" t="s">
        <v>29</v>
      </c>
    </row>
    <row r="28" spans="1:5" s="26" customFormat="1" ht="15">
      <c r="A28" s="27">
        <v>18</v>
      </c>
      <c r="B28" s="10">
        <v>2.2200000000000002</v>
      </c>
      <c r="C28" s="10">
        <v>0.91500000000000004</v>
      </c>
      <c r="D28" s="20">
        <f t="shared" si="0"/>
        <v>1.0054945054945055</v>
      </c>
      <c r="E28" s="28" t="s">
        <v>29</v>
      </c>
    </row>
    <row r="29" spans="1:5" s="26" customFormat="1" ht="15">
      <c r="A29" s="27">
        <v>19</v>
      </c>
      <c r="B29" s="10">
        <v>2.19</v>
      </c>
      <c r="C29" s="10">
        <v>0.90500000000000003</v>
      </c>
      <c r="D29" s="20">
        <f t="shared" si="0"/>
        <v>0.99450549450549453</v>
      </c>
      <c r="E29" s="28" t="s">
        <v>28</v>
      </c>
    </row>
    <row r="30" spans="1:5" s="26" customFormat="1" ht="15">
      <c r="A30" s="27">
        <v>20</v>
      </c>
      <c r="B30" s="36" t="s">
        <v>22</v>
      </c>
      <c r="C30" s="37"/>
      <c r="D30" s="38"/>
      <c r="E30" s="28"/>
    </row>
    <row r="31" spans="1:5" s="26" customFormat="1" ht="15">
      <c r="A31" s="27">
        <v>21</v>
      </c>
      <c r="B31" s="36" t="s">
        <v>22</v>
      </c>
      <c r="C31" s="37"/>
      <c r="D31" s="38"/>
      <c r="E31" s="28"/>
    </row>
    <row r="32" spans="1:5" s="26" customFormat="1" ht="15">
      <c r="A32" s="27">
        <v>22</v>
      </c>
      <c r="B32" s="10">
        <v>2.25</v>
      </c>
      <c r="C32" s="10">
        <v>0.91200000000000003</v>
      </c>
      <c r="D32" s="20">
        <f>C32/D$8</f>
        <v>1.0021978021978022</v>
      </c>
      <c r="E32" s="28"/>
    </row>
    <row r="33" spans="1:5" s="26" customFormat="1" ht="15">
      <c r="A33" s="27">
        <v>23</v>
      </c>
      <c r="B33" s="10">
        <v>2.27</v>
      </c>
      <c r="C33" s="10">
        <v>0.96899999999999997</v>
      </c>
      <c r="D33" s="20">
        <f>C33/D$8</f>
        <v>1.0648351648351648</v>
      </c>
      <c r="E33" s="28"/>
    </row>
    <row r="34" spans="1:5" s="26" customFormat="1" ht="15">
      <c r="A34" s="27">
        <v>24</v>
      </c>
      <c r="B34" s="36" t="s">
        <v>22</v>
      </c>
      <c r="C34" s="37"/>
      <c r="D34" s="38"/>
      <c r="E34" s="28"/>
    </row>
    <row r="35" spans="1:5" s="23" customFormat="1">
      <c r="A35" s="21" t="s">
        <v>10</v>
      </c>
      <c r="B35" s="22">
        <f>AVERAGE(B11:B34)</f>
        <v>2.2383333333333337</v>
      </c>
      <c r="C35" s="22">
        <f>AVERAGE(C11:C34)</f>
        <v>0.91305555555555551</v>
      </c>
      <c r="D35" s="25">
        <f>AVERAGE(D11:D34)</f>
        <v>1.0033577533577533</v>
      </c>
      <c r="E35" s="31"/>
    </row>
  </sheetData>
  <autoFilter ref="A10:D35"/>
  <mergeCells count="7">
    <mergeCell ref="B31:D31"/>
    <mergeCell ref="B34:D34"/>
    <mergeCell ref="A1:D1"/>
    <mergeCell ref="B11:D11"/>
    <mergeCell ref="B22:D22"/>
    <mergeCell ref="B23:D23"/>
    <mergeCell ref="B30:D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2024-08-19T07:21:51Z</dcterms:modified>
</cp:coreProperties>
</file>