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C19" i="6" l="1"/>
  <c r="B19" i="6"/>
  <c r="D18" i="6"/>
  <c r="D17" i="6"/>
  <c r="D16" i="6"/>
  <c r="D15" i="6"/>
  <c r="D14" i="6"/>
  <c r="D13" i="6"/>
  <c r="D12" i="6"/>
  <c r="D11" i="6"/>
  <c r="D19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<sst xmlns="http://schemas.openxmlformats.org/spreadsheetml/2006/main" count="28" uniqueCount="28">
  <si>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</si>
  <si>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</si>
  <si>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</si>
  <si>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</si>
  <si>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</si>
  <si>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</si>
  <si>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</si>
  <si>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</si>
  <si>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</si>
  <si>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</si>
  <si>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</si>
  <si>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</si>
  <si>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</si>
  <si>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</si>
  <si>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</si>
  <si>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</si>
  <si>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</si>
  <si>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</si>
  <si>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</si>
  <si>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12월 26일</t>
    <phoneticPr fontId="19" type="noConversion"/>
  </si>
  <si>
    <t>롯데백화점 영등포점</t>
    <phoneticPr fontId="19" type="noConversion"/>
  </si>
  <si>
    <t>내부저항(mΩ) 초기 평균치</t>
    <phoneticPr fontId="19" type="noConversion"/>
  </si>
  <si>
    <t>BS</t>
    <phoneticPr fontId="19" type="noConversion"/>
  </si>
  <si>
    <t>25 ~ 26</t>
    <phoneticPr fontId="19" type="noConversion"/>
  </si>
  <si>
    <t>8EA</t>
    <phoneticPr fontId="19" type="noConversion"/>
  </si>
  <si>
    <t>RP250-12(+)</t>
    <phoneticPr fontId="19" type="noConversion"/>
  </si>
  <si>
    <t>B5층 발전기용</t>
    <phoneticPr fontId="19" type="noConversion"/>
  </si>
  <si>
    <t>2023.05.09(KA3E09)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</si>
</sst>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22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26.36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21</v>
      </c>
      <c r="D8" s="24">
        <v>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13.17</v>
      </c>
      <c r="C11" s="10">
        <v>1.98</v>
      </c>
      <c r="D11" s="20">
        <f>C11/D$8</f>
        <v>0.99</v>
      </c>
    </row>
    <row r="12" spans="1:6" s="19" customFormat="1" ht="15">
      <c r="A12" s="25">
        <v>2</v>
      </c>
      <c r="B12" s="10">
        <v>13.16</v>
      </c>
      <c r="C12" s="10">
        <v>2.04</v>
      </c>
      <c r="D12" s="20">
        <f t="shared" ref="D12:D18" si="0">C12/D$8</f>
        <v>1.02</v>
      </c>
    </row>
    <row r="13" spans="1:6" s="19" customFormat="1" ht="15">
      <c r="A13" s="25">
        <v>3</v>
      </c>
      <c r="B13" s="10">
        <v>13.17</v>
      </c>
      <c r="C13" s="10">
        <v>2.06</v>
      </c>
      <c r="D13" s="20">
        <f t="shared" si="0"/>
        <v>1.03</v>
      </c>
    </row>
    <row r="14" spans="1:6" s="19" customFormat="1" ht="15">
      <c r="A14" s="25">
        <v>4</v>
      </c>
      <c r="B14" s="10">
        <v>13.17</v>
      </c>
      <c r="C14" s="10">
        <v>1.99</v>
      </c>
      <c r="D14" s="20">
        <f t="shared" si="0"/>
        <v>0.995</v>
      </c>
    </row>
    <row r="15" spans="1:6" s="28" customFormat="1" ht="15">
      <c r="A15" s="27">
        <v>5</v>
      </c>
      <c r="B15" s="10">
        <v>13.15</v>
      </c>
      <c r="C15" s="10">
        <v>1.97</v>
      </c>
      <c r="D15" s="20">
        <f t="shared" si="0"/>
        <v>0.98499999999999999</v>
      </c>
    </row>
    <row r="16" spans="1:6" s="19" customFormat="1" ht="15">
      <c r="A16" s="25">
        <v>6</v>
      </c>
      <c r="B16" s="10">
        <v>13.17</v>
      </c>
      <c r="C16" s="10">
        <v>2.09</v>
      </c>
      <c r="D16" s="20">
        <f t="shared" si="0"/>
        <v>1.0449999999999999</v>
      </c>
    </row>
    <row r="17" spans="1:4" s="19" customFormat="1" ht="15">
      <c r="A17" s="25">
        <v>7</v>
      </c>
      <c r="B17" s="10">
        <v>13.17</v>
      </c>
      <c r="C17" s="10">
        <v>2.1</v>
      </c>
      <c r="D17" s="20">
        <f t="shared" si="0"/>
        <v>1.05</v>
      </c>
    </row>
    <row r="18" spans="1:4" s="19" customFormat="1" ht="15">
      <c r="A18" s="25">
        <v>8</v>
      </c>
      <c r="B18" s="10">
        <v>13.19</v>
      </c>
      <c r="C18" s="10">
        <v>1.95</v>
      </c>
      <c r="D18" s="20">
        <f t="shared" si="0"/>
        <v>0.97499999999999998</v>
      </c>
    </row>
    <row r="19" spans="1:4" s="23" customFormat="1">
      <c r="A19" s="21" t="s">
        <v>10</v>
      </c>
      <c r="B19" s="22">
        <f>AVERAGE(B11:B18)</f>
        <v>13.168750000000001</v>
      </c>
      <c r="C19" s="29">
        <f>AVERAGE(C11:C18)</f>
        <v>2.0225</v>
      </c>
      <c r="D19" s="26">
        <f>AVERAGE(D11:D18)</f>
        <v>1.01125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2023-12-27T00:43:34Z</dcterms:modified>
</cp:coreProperties>
</file>