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측정자료!$A$10:$D$29</definedName>
  </definedNames>
  <calcPr calcId="162913"/>
</workbook>
</file>

<file path=xl/calcChain.xml><?xml version="1.0" encoding="utf-8"?>
<calcChain xmlns="http://schemas.openxmlformats.org/spreadsheetml/2006/main">
  <c r="D19" i="6" l="1"/>
  <c r="D20" i="6"/>
  <c r="D21" i="6"/>
  <c r="D22" i="6"/>
  <c r="D23" i="6"/>
  <c r="D24" i="6"/>
  <c r="D25" i="6"/>
  <c r="D26" i="6"/>
  <c r="D27" i="6"/>
  <c r="D28" i="6"/>
  <c r="C29" i="6" l="1"/>
  <c r="B29" i="6"/>
  <c r="D18" i="6"/>
  <c r="D17" i="6"/>
  <c r="D16" i="6"/>
  <c r="D15" i="6"/>
  <c r="D14" i="6"/>
  <c r="D13" i="6"/>
  <c r="D12" i="6"/>
  <c r="D11" i="6"/>
  <c r="D29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<sst xmlns="http://schemas.openxmlformats.org/spreadsheetml/2006/main" count="28" uniqueCount="28">
  <si>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</si>
  <si>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</si>
  <si>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</si>
  <si>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</si>
  <si>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</si>
  <si>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</si>
  <si>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</si>
  <si>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</si>
  <si>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</si>
  <si>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</si>
  <si>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</si>
  <si>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</si>
  <si>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</si>
  <si>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</si>
  <si>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</si>
  <si>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</si>
  <si>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</si>
  <si>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</si>
  <si>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</si>
  <si>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2023년 12월 26일</t>
    <phoneticPr fontId="19" type="noConversion"/>
  </si>
  <si>
    <t>롯데백화점 영등포점</t>
    <phoneticPr fontId="19" type="noConversion"/>
  </si>
  <si>
    <t>내부저항(mΩ) 초기 평균치</t>
    <phoneticPr fontId="19" type="noConversion"/>
  </si>
  <si>
    <t>B5층 정류기용</t>
    <phoneticPr fontId="19" type="noConversion"/>
  </si>
  <si>
    <t>BS</t>
    <phoneticPr fontId="19" type="noConversion"/>
  </si>
  <si>
    <t>25 ~ 26</t>
    <phoneticPr fontId="19" type="noConversion"/>
  </si>
  <si>
    <t>ESP40-12</t>
    <phoneticPr fontId="19" type="noConversion"/>
  </si>
  <si>
    <t>18EA</t>
    <phoneticPr fontId="19" type="noConversion"/>
  </si>
  <si>
    <t>2021.12.02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</si>
</sst>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>
      <alignment vertical="center"/>
    </xf>
    <xf numFmtId="178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B7" sqref="B7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30" t="s">
        <v>17</v>
      </c>
      <c r="B1" s="31"/>
      <c r="C1" s="31"/>
      <c r="D1" s="31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19</v>
      </c>
      <c r="C3" s="12" t="s">
        <v>8</v>
      </c>
      <c r="D3" s="11" t="s">
        <v>23</v>
      </c>
    </row>
    <row r="4" spans="1:6" s="13" customFormat="1">
      <c r="A4" s="10" t="s">
        <v>5</v>
      </c>
      <c r="B4" s="11" t="s">
        <v>20</v>
      </c>
      <c r="C4" s="12" t="s">
        <v>15</v>
      </c>
      <c r="D4" s="24" t="s">
        <v>24</v>
      </c>
    </row>
    <row r="5" spans="1:6" s="13" customFormat="1">
      <c r="A5" s="10" t="s">
        <v>18</v>
      </c>
      <c r="B5" s="11" t="s">
        <v>22</v>
      </c>
      <c r="C5" s="12" t="s">
        <v>12</v>
      </c>
      <c r="D5" s="24">
        <v>117.7</v>
      </c>
    </row>
    <row r="6" spans="1:6" s="13" customFormat="1">
      <c r="A6" s="10" t="s">
        <v>6</v>
      </c>
      <c r="B6" s="11" t="s">
        <v>25</v>
      </c>
      <c r="C6" s="12" t="s">
        <v>13</v>
      </c>
      <c r="D6" s="24">
        <v>2.9</v>
      </c>
    </row>
    <row r="7" spans="1:6" s="13" customFormat="1">
      <c r="A7" s="10" t="s">
        <v>16</v>
      </c>
      <c r="B7" s="24" t="s">
        <v>26</v>
      </c>
      <c r="C7" s="12" t="s">
        <v>14</v>
      </c>
      <c r="D7" s="24">
        <v>3.4</v>
      </c>
    </row>
    <row r="8" spans="1:6" s="13" customFormat="1">
      <c r="A8" s="14" t="s">
        <v>7</v>
      </c>
      <c r="B8" s="11" t="s">
        <v>27</v>
      </c>
      <c r="C8" s="12" t="s">
        <v>21</v>
      </c>
      <c r="D8" s="24">
        <v>9.3000000000000007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13.12</v>
      </c>
      <c r="C11" s="10">
        <v>8.65</v>
      </c>
      <c r="D11" s="20">
        <f>C11/D$8</f>
        <v>0.93010752688172038</v>
      </c>
    </row>
    <row r="12" spans="1:6" s="19" customFormat="1" ht="15">
      <c r="A12" s="25">
        <v>2</v>
      </c>
      <c r="B12" s="10">
        <v>13.1</v>
      </c>
      <c r="C12" s="10">
        <v>9.19</v>
      </c>
      <c r="D12" s="20">
        <f t="shared" ref="D12:D28" si="0">C12/D$8</f>
        <v>0.98817204301075257</v>
      </c>
    </row>
    <row r="13" spans="1:6" s="19" customFormat="1" ht="15">
      <c r="A13" s="25">
        <v>3</v>
      </c>
      <c r="B13" s="10">
        <v>13.15</v>
      </c>
      <c r="C13" s="10">
        <v>10.050000000000001</v>
      </c>
      <c r="D13" s="20">
        <f t="shared" si="0"/>
        <v>1.0806451612903225</v>
      </c>
    </row>
    <row r="14" spans="1:6" s="19" customFormat="1" ht="15">
      <c r="A14" s="25">
        <v>4</v>
      </c>
      <c r="B14" s="10">
        <v>13.17</v>
      </c>
      <c r="C14" s="10">
        <v>10.47</v>
      </c>
      <c r="D14" s="20">
        <f t="shared" si="0"/>
        <v>1.1258064516129032</v>
      </c>
    </row>
    <row r="15" spans="1:6" s="28" customFormat="1" ht="15">
      <c r="A15" s="27">
        <v>5</v>
      </c>
      <c r="B15" s="10">
        <v>13.14</v>
      </c>
      <c r="C15" s="10">
        <v>9.6</v>
      </c>
      <c r="D15" s="20">
        <f t="shared" si="0"/>
        <v>1.032258064516129</v>
      </c>
    </row>
    <row r="16" spans="1:6" s="19" customFormat="1" ht="15">
      <c r="A16" s="25">
        <v>6</v>
      </c>
      <c r="B16" s="10">
        <v>13.11</v>
      </c>
      <c r="C16" s="10">
        <v>8.9600000000000009</v>
      </c>
      <c r="D16" s="20">
        <f t="shared" si="0"/>
        <v>0.96344086021505382</v>
      </c>
    </row>
    <row r="17" spans="1:4" s="19" customFormat="1" ht="15">
      <c r="A17" s="25">
        <v>7</v>
      </c>
      <c r="B17" s="10">
        <v>13.11</v>
      </c>
      <c r="C17" s="10">
        <v>8.76</v>
      </c>
      <c r="D17" s="20">
        <f t="shared" si="0"/>
        <v>0.94193548387096759</v>
      </c>
    </row>
    <row r="18" spans="1:4" s="19" customFormat="1" ht="15">
      <c r="A18" s="25">
        <v>8</v>
      </c>
      <c r="B18" s="10">
        <v>13.17</v>
      </c>
      <c r="C18" s="10">
        <v>10.37</v>
      </c>
      <c r="D18" s="20">
        <f t="shared" si="0"/>
        <v>1.1150537634408599</v>
      </c>
    </row>
    <row r="19" spans="1:4" s="19" customFormat="1" ht="15">
      <c r="A19" s="25">
        <v>9</v>
      </c>
      <c r="B19" s="10">
        <v>13.12</v>
      </c>
      <c r="C19" s="10">
        <v>9.27</v>
      </c>
      <c r="D19" s="20">
        <f t="shared" si="0"/>
        <v>0.99677419354838692</v>
      </c>
    </row>
    <row r="20" spans="1:4" s="19" customFormat="1" ht="15">
      <c r="A20" s="25">
        <v>10</v>
      </c>
      <c r="B20" s="10">
        <v>12.96</v>
      </c>
      <c r="C20" s="10">
        <v>9.2100000000000009</v>
      </c>
      <c r="D20" s="20">
        <f t="shared" si="0"/>
        <v>0.99032258064516132</v>
      </c>
    </row>
    <row r="21" spans="1:4" s="19" customFormat="1" ht="15">
      <c r="A21" s="25">
        <v>11</v>
      </c>
      <c r="B21" s="10">
        <v>13.12</v>
      </c>
      <c r="C21" s="10">
        <v>8.9600000000000009</v>
      </c>
      <c r="D21" s="20">
        <f t="shared" si="0"/>
        <v>0.96344086021505382</v>
      </c>
    </row>
    <row r="22" spans="1:4" s="19" customFormat="1" ht="15">
      <c r="A22" s="25">
        <v>12</v>
      </c>
      <c r="B22" s="10">
        <v>13.16</v>
      </c>
      <c r="C22" s="10">
        <v>10</v>
      </c>
      <c r="D22" s="20">
        <f t="shared" si="0"/>
        <v>1.075268817204301</v>
      </c>
    </row>
    <row r="23" spans="1:4" s="19" customFormat="1" ht="15">
      <c r="A23" s="25">
        <v>13</v>
      </c>
      <c r="B23" s="10">
        <v>13.12</v>
      </c>
      <c r="C23" s="10">
        <v>9.61</v>
      </c>
      <c r="D23" s="20">
        <f t="shared" si="0"/>
        <v>1.0333333333333332</v>
      </c>
    </row>
    <row r="24" spans="1:4" s="19" customFormat="1" ht="15">
      <c r="A24" s="25">
        <v>14</v>
      </c>
      <c r="B24" s="10">
        <v>13.12</v>
      </c>
      <c r="C24" s="10">
        <v>8.41</v>
      </c>
      <c r="D24" s="20">
        <f t="shared" si="0"/>
        <v>0.9043010752688172</v>
      </c>
    </row>
    <row r="25" spans="1:4" s="19" customFormat="1" ht="15">
      <c r="A25" s="25">
        <v>15</v>
      </c>
      <c r="B25" s="10">
        <v>13.12</v>
      </c>
      <c r="C25" s="10">
        <v>9.09</v>
      </c>
      <c r="D25" s="20">
        <f t="shared" si="0"/>
        <v>0.97741935483870956</v>
      </c>
    </row>
    <row r="26" spans="1:4" s="19" customFormat="1" ht="15">
      <c r="A26" s="25">
        <v>16</v>
      </c>
      <c r="B26" s="10">
        <v>13.24</v>
      </c>
      <c r="C26" s="10">
        <v>9.65</v>
      </c>
      <c r="D26" s="20">
        <f t="shared" si="0"/>
        <v>1.0376344086021505</v>
      </c>
    </row>
    <row r="27" spans="1:4" s="19" customFormat="1" ht="15">
      <c r="A27" s="25">
        <v>17</v>
      </c>
      <c r="B27" s="10">
        <v>13.13</v>
      </c>
      <c r="C27" s="10">
        <v>8.83</v>
      </c>
      <c r="D27" s="20">
        <f t="shared" si="0"/>
        <v>0.94946236559139774</v>
      </c>
    </row>
    <row r="28" spans="1:4" s="19" customFormat="1" ht="15">
      <c r="A28" s="25">
        <v>18</v>
      </c>
      <c r="B28" s="10">
        <v>13.11</v>
      </c>
      <c r="C28" s="10">
        <v>8.73</v>
      </c>
      <c r="D28" s="20">
        <f t="shared" si="0"/>
        <v>0.93870967741935485</v>
      </c>
    </row>
    <row r="29" spans="1:4" s="23" customFormat="1">
      <c r="A29" s="21" t="s">
        <v>10</v>
      </c>
      <c r="B29" s="22">
        <f>AVERAGE(B11:B28)</f>
        <v>13.126111111111113</v>
      </c>
      <c r="C29" s="29">
        <f>AVERAGE(C11:C28)</f>
        <v>9.3227777777777803</v>
      </c>
      <c r="D29" s="26">
        <f>AVERAGE(D11:D28)</f>
        <v>1.0024492234169651</v>
      </c>
    </row>
  </sheetData>
  <autoFilter ref="A10:D29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2023-12-27T00:37:58Z</dcterms:modified>
</cp:coreProperties>
</file>