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913BE146-4AC4-4A71-A5DF-FC97EEE63080}" xr6:coauthVersionLast="47" xr6:coauthVersionMax="47" xr10:uidLastSave="{00000000-0000-0000-0000-000000000000}"/>
  <bookViews>
    <workbookView xWindow="-120" yWindow="330" windowWidth="29040" windowHeight="15990" activeTab="1" xr2:uid="{66635DEF-EA21-44CE-91EE-E133C6E66AC0}"/>
  </bookViews>
  <sheets>
    <sheet name="터빈발전기1" sheetId="3" r:id="rId1"/>
    <sheet name="터빈발전기2" sheetId="7" r:id="rId2"/>
  </sheets>
  <definedNames>
    <definedName name="_xlnm._FilterDatabase" localSheetId="0" hidden="1">터빈발전기1!$A$6:$D$46</definedName>
    <definedName name="_xlnm._FilterDatabase" localSheetId="1" hidden="1">터빈발전기2!$A$6:$D$46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7" l="1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H11" i="7"/>
  <c r="G11" i="7"/>
  <c r="D11" i="7"/>
  <c r="D10" i="7"/>
  <c r="D9" i="7"/>
  <c r="H8" i="7"/>
  <c r="G8" i="7"/>
  <c r="D8" i="7"/>
  <c r="H7" i="7"/>
  <c r="G7" i="7"/>
  <c r="D7" i="7"/>
  <c r="O3" i="7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G8" i="3"/>
  <c r="D8" i="3"/>
  <c r="H7" i="3"/>
  <c r="G7" i="3"/>
  <c r="D7" i="3"/>
  <c r="O3" i="3"/>
</calcChain>
</file>

<file path=xl/sharedStrings.xml><?xml version="1.0" encoding="utf-8"?>
<sst xmlns="http://schemas.openxmlformats.org/spreadsheetml/2006/main" count="64" uniqueCount="32">
  <si>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</si>
  <si>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</si>
  <si>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</si>
  <si>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</si>
  <si>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</si>
  <si>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</si>
  <si>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</si>
  <si>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</si>
  <si>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</si>
  <si>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</si>
  <si>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</si>
  <si>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</si>
  <si>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</si>
  <si>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</si>
  <si>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</si>
  <si>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</si>
  <si>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</si>
  <si>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</si>
  <si>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</si>
  <si>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</si>
  <si>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</si>
  <si>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</si>
  <si>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</si>
  <si>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</si>
  <si>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</si>
  <si>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</si>
  <si>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광주월드컵경기장</t>
    <phoneticPr fontId="2" type="noConversion"/>
  </si>
  <si>
    <t>터빈발전기1</t>
    <phoneticPr fontId="2" type="noConversion"/>
  </si>
  <si>
    <t>ESG</t>
    <phoneticPr fontId="2" type="noConversion"/>
  </si>
  <si>
    <t>2022.02.28</t>
    <phoneticPr fontId="2" type="noConversion"/>
  </si>
  <si>
    <t>2022.03.06</t>
    <phoneticPr fontId="2" type="noConversion"/>
  </si>
  <si>
    <t>터빈발전기2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</si>
</sst>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80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5"/>
  <sheetViews>
    <sheetView zoomScale="90" zoomScaleNormal="90" workbookViewId="0">
      <selection activeCell="F34" sqref="F3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45159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600</v>
      </c>
      <c r="G3" s="6" t="s">
        <v>29</v>
      </c>
      <c r="H3" s="6" t="s">
        <v>30</v>
      </c>
      <c r="I3" s="8">
        <v>0.37</v>
      </c>
      <c r="J3" s="9">
        <v>60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0.38800000000000001</v>
      </c>
      <c r="D7" s="23">
        <f t="shared" ref="D7:D70" si="0">C7/$I$3</f>
        <v>1.0486486486486486</v>
      </c>
      <c r="E7" s="2"/>
      <c r="F7" s="24" t="s">
        <v>20</v>
      </c>
      <c r="G7" s="25">
        <f>MAX(B7:B114)</f>
        <v>2.2400000000000002</v>
      </c>
      <c r="H7" s="25">
        <f>MAX(C7:C114)</f>
        <v>0.41599999999999998</v>
      </c>
      <c r="J7"/>
      <c r="K7"/>
    </row>
    <row r="8" spans="1:15" x14ac:dyDescent="0.3">
      <c r="A8" s="21">
        <v>2</v>
      </c>
      <c r="B8" s="22">
        <v>2.23</v>
      </c>
      <c r="C8" s="22">
        <v>0.38800000000000001</v>
      </c>
      <c r="D8" s="23">
        <f t="shared" si="0"/>
        <v>1.0486486486486486</v>
      </c>
      <c r="E8" s="2"/>
      <c r="F8" s="24" t="s">
        <v>21</v>
      </c>
      <c r="G8" s="25">
        <f>MIN(B7:B114)</f>
        <v>2.2200000000000002</v>
      </c>
      <c r="H8" s="25">
        <f>MIN(C7:C114)</f>
        <v>0.34599999999999997</v>
      </c>
      <c r="J8"/>
      <c r="K8"/>
    </row>
    <row r="9" spans="1:15" x14ac:dyDescent="0.3">
      <c r="A9" s="21">
        <v>3</v>
      </c>
      <c r="B9" s="22">
        <v>2.2200000000000002</v>
      </c>
      <c r="C9" s="22">
        <v>0.39400000000000002</v>
      </c>
      <c r="D9" s="23">
        <f t="shared" si="0"/>
        <v>1.0648648648648649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0.38</v>
      </c>
      <c r="D10" s="23">
        <f t="shared" si="0"/>
        <v>1.027027027027027</v>
      </c>
      <c r="E10" s="2"/>
      <c r="J10"/>
      <c r="K10"/>
    </row>
    <row r="11" spans="1:15" x14ac:dyDescent="0.3">
      <c r="A11" s="40">
        <v>5</v>
      </c>
      <c r="B11" s="41">
        <v>2.23</v>
      </c>
      <c r="C11" s="41">
        <v>0.39800000000000002</v>
      </c>
      <c r="D11" s="23">
        <f t="shared" si="0"/>
        <v>1.0756756756756758</v>
      </c>
      <c r="E11" s="2"/>
      <c r="F11" s="24" t="s">
        <v>22</v>
      </c>
      <c r="G11" s="26">
        <f>SUM(B7:B114)</f>
        <v>66.879999999999967</v>
      </c>
      <c r="H11" s="25">
        <f>G11/$J$3</f>
        <v>1.114666666666666</v>
      </c>
      <c r="J11"/>
      <c r="K11"/>
    </row>
    <row r="12" spans="1:15" x14ac:dyDescent="0.3">
      <c r="A12" s="21">
        <v>6</v>
      </c>
      <c r="B12" s="22">
        <v>2.2200000000000002</v>
      </c>
      <c r="C12" s="22">
        <v>0.41199999999999998</v>
      </c>
      <c r="D12" s="23">
        <f t="shared" si="0"/>
        <v>1.1135135135135135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0.376</v>
      </c>
      <c r="D13" s="23">
        <f t="shared" si="0"/>
        <v>1.0162162162162163</v>
      </c>
      <c r="J13"/>
      <c r="K13"/>
    </row>
    <row r="14" spans="1:15" x14ac:dyDescent="0.3">
      <c r="A14" s="21">
        <v>8</v>
      </c>
      <c r="B14" s="22">
        <v>2.2400000000000002</v>
      </c>
      <c r="C14" s="22">
        <v>0.39100000000000001</v>
      </c>
      <c r="D14" s="23">
        <f t="shared" si="0"/>
        <v>1.0567567567567568</v>
      </c>
      <c r="J14"/>
      <c r="K14"/>
    </row>
    <row r="15" spans="1:15" x14ac:dyDescent="0.3">
      <c r="A15" s="21">
        <v>9</v>
      </c>
      <c r="B15" s="22">
        <v>2.2200000000000002</v>
      </c>
      <c r="C15" s="22">
        <v>0.38100000000000001</v>
      </c>
      <c r="D15" s="23">
        <f t="shared" si="0"/>
        <v>1.0297297297297296</v>
      </c>
      <c r="J15"/>
      <c r="K15"/>
    </row>
    <row r="16" spans="1:15" x14ac:dyDescent="0.3">
      <c r="A16" s="21">
        <v>10</v>
      </c>
      <c r="B16" s="25">
        <v>2.23</v>
      </c>
      <c r="C16" s="25">
        <v>0.41599999999999998</v>
      </c>
      <c r="D16" s="23">
        <f t="shared" si="0"/>
        <v>1.1243243243243244</v>
      </c>
      <c r="J16"/>
      <c r="K16"/>
    </row>
    <row r="17" spans="1:11" x14ac:dyDescent="0.3">
      <c r="A17" s="27">
        <v>11</v>
      </c>
      <c r="B17" s="25">
        <v>2.2200000000000002</v>
      </c>
      <c r="C17" s="25">
        <v>0.39200000000000002</v>
      </c>
      <c r="D17" s="23">
        <f t="shared" si="0"/>
        <v>1.0594594594594595</v>
      </c>
      <c r="J17"/>
      <c r="K17"/>
    </row>
    <row r="18" spans="1:11" x14ac:dyDescent="0.3">
      <c r="A18" s="21">
        <v>12</v>
      </c>
      <c r="B18" s="25">
        <v>2.2200000000000002</v>
      </c>
      <c r="C18" s="25">
        <v>0.38700000000000001</v>
      </c>
      <c r="D18" s="23">
        <f t="shared" si="0"/>
        <v>1.0459459459459459</v>
      </c>
      <c r="J18"/>
      <c r="K18"/>
    </row>
    <row r="19" spans="1:11" x14ac:dyDescent="0.3">
      <c r="A19" s="21">
        <v>13</v>
      </c>
      <c r="B19" s="25">
        <v>2.2400000000000002</v>
      </c>
      <c r="C19" s="25">
        <v>0.39200000000000002</v>
      </c>
      <c r="D19" s="23">
        <f t="shared" si="0"/>
        <v>1.0594594594594595</v>
      </c>
      <c r="J19"/>
      <c r="K19"/>
    </row>
    <row r="20" spans="1:11" x14ac:dyDescent="0.3">
      <c r="A20" s="21">
        <v>14</v>
      </c>
      <c r="B20" s="25">
        <v>2.2400000000000002</v>
      </c>
      <c r="C20" s="25">
        <v>0.36699999999999999</v>
      </c>
      <c r="D20" s="23">
        <f t="shared" si="0"/>
        <v>0.99189189189189186</v>
      </c>
      <c r="J20"/>
      <c r="K20"/>
    </row>
    <row r="21" spans="1:11" x14ac:dyDescent="0.3">
      <c r="A21" s="21">
        <v>15</v>
      </c>
      <c r="B21" s="25">
        <v>2.2200000000000002</v>
      </c>
      <c r="C21" s="25">
        <v>0.36399999999999999</v>
      </c>
      <c r="D21" s="23">
        <f t="shared" si="0"/>
        <v>0.98378378378378373</v>
      </c>
      <c r="E21" s="34"/>
      <c r="F21" s="35"/>
      <c r="J21"/>
      <c r="K21"/>
    </row>
    <row r="22" spans="1:11" x14ac:dyDescent="0.3">
      <c r="A22" s="21">
        <v>16</v>
      </c>
      <c r="B22" s="25">
        <v>2.2200000000000002</v>
      </c>
      <c r="C22" s="25">
        <v>0.377</v>
      </c>
      <c r="D22" s="23">
        <f t="shared" si="0"/>
        <v>1.0189189189189189</v>
      </c>
      <c r="J22"/>
      <c r="K22"/>
    </row>
    <row r="23" spans="1:11" x14ac:dyDescent="0.3">
      <c r="A23" s="21">
        <v>17</v>
      </c>
      <c r="B23" s="25">
        <v>2.23</v>
      </c>
      <c r="C23" s="25">
        <v>0.34599999999999997</v>
      </c>
      <c r="D23" s="23">
        <f t="shared" si="0"/>
        <v>0.93513513513513513</v>
      </c>
      <c r="J23"/>
      <c r="K23"/>
    </row>
    <row r="24" spans="1:11" x14ac:dyDescent="0.3">
      <c r="A24" s="21">
        <v>18</v>
      </c>
      <c r="B24" s="25">
        <v>2.23</v>
      </c>
      <c r="C24" s="25">
        <v>0.378</v>
      </c>
      <c r="D24" s="23">
        <f t="shared" si="0"/>
        <v>1.0216216216216216</v>
      </c>
      <c r="J24"/>
      <c r="K24"/>
    </row>
    <row r="25" spans="1:11" x14ac:dyDescent="0.3">
      <c r="A25" s="21">
        <v>19</v>
      </c>
      <c r="B25" s="25">
        <v>2.23</v>
      </c>
      <c r="C25" s="25">
        <v>0.41199999999999998</v>
      </c>
      <c r="D25" s="23">
        <f t="shared" si="0"/>
        <v>1.1135135135135135</v>
      </c>
      <c r="J25"/>
      <c r="K25"/>
    </row>
    <row r="26" spans="1:11" x14ac:dyDescent="0.3">
      <c r="A26" s="21">
        <v>20</v>
      </c>
      <c r="B26" s="25">
        <v>2.23</v>
      </c>
      <c r="C26" s="25">
        <v>0.40500000000000003</v>
      </c>
      <c r="D26" s="23">
        <f t="shared" si="0"/>
        <v>1.0945945945945947</v>
      </c>
      <c r="J26"/>
      <c r="K26"/>
    </row>
    <row r="27" spans="1:11" x14ac:dyDescent="0.3">
      <c r="A27" s="21">
        <v>21</v>
      </c>
      <c r="B27" s="25">
        <v>2.23</v>
      </c>
      <c r="C27" s="25">
        <v>0.39200000000000002</v>
      </c>
      <c r="D27" s="23">
        <f t="shared" si="0"/>
        <v>1.0594594594594595</v>
      </c>
      <c r="J27"/>
      <c r="K27"/>
    </row>
    <row r="28" spans="1:11" x14ac:dyDescent="0.3">
      <c r="A28" s="21">
        <v>22</v>
      </c>
      <c r="B28" s="25">
        <v>2.2400000000000002</v>
      </c>
      <c r="C28" s="25">
        <v>0.41099999999999998</v>
      </c>
      <c r="D28" s="23">
        <f t="shared" si="0"/>
        <v>1.1108108108108108</v>
      </c>
      <c r="J28"/>
      <c r="K28"/>
    </row>
    <row r="29" spans="1:11" x14ac:dyDescent="0.3">
      <c r="A29" s="21">
        <v>23</v>
      </c>
      <c r="B29" s="25">
        <v>2.2200000000000002</v>
      </c>
      <c r="C29" s="25">
        <v>0.371</v>
      </c>
      <c r="D29" s="23">
        <f t="shared" si="0"/>
        <v>1.0027027027027027</v>
      </c>
      <c r="J29"/>
      <c r="K29"/>
    </row>
    <row r="30" spans="1:11" x14ac:dyDescent="0.3">
      <c r="A30" s="21">
        <v>24</v>
      </c>
      <c r="B30" s="25">
        <v>2.2400000000000002</v>
      </c>
      <c r="C30" s="25">
        <v>0.36899999999999999</v>
      </c>
      <c r="D30" s="23">
        <f t="shared" si="0"/>
        <v>0.99729729729729732</v>
      </c>
      <c r="J30"/>
      <c r="K30"/>
    </row>
    <row r="31" spans="1:11" x14ac:dyDescent="0.3">
      <c r="A31" s="21">
        <v>25</v>
      </c>
      <c r="B31" s="25">
        <v>2.23</v>
      </c>
      <c r="C31" s="25">
        <v>0.40699999999999997</v>
      </c>
      <c r="D31" s="23">
        <f t="shared" si="0"/>
        <v>1.0999999999999999</v>
      </c>
      <c r="J31"/>
      <c r="K31"/>
    </row>
    <row r="32" spans="1:11" x14ac:dyDescent="0.3">
      <c r="A32" s="21">
        <v>26</v>
      </c>
      <c r="B32" s="25">
        <v>2.23</v>
      </c>
      <c r="C32" s="25">
        <v>0.35499999999999998</v>
      </c>
      <c r="D32" s="23">
        <f t="shared" si="0"/>
        <v>0.95945945945945943</v>
      </c>
      <c r="J32"/>
      <c r="K32"/>
    </row>
    <row r="33" spans="1:12" x14ac:dyDescent="0.3">
      <c r="A33" s="21">
        <v>27</v>
      </c>
      <c r="B33" s="25">
        <v>2.23</v>
      </c>
      <c r="C33" s="25">
        <v>0.36099999999999999</v>
      </c>
      <c r="D33" s="23">
        <f t="shared" si="0"/>
        <v>0.9756756756756757</v>
      </c>
      <c r="J33"/>
      <c r="K33"/>
    </row>
    <row r="34" spans="1:12" x14ac:dyDescent="0.3">
      <c r="A34" s="21">
        <v>28</v>
      </c>
      <c r="B34" s="25">
        <v>2.2400000000000002</v>
      </c>
      <c r="C34" s="25">
        <v>0.36299999999999999</v>
      </c>
      <c r="D34" s="23">
        <f t="shared" si="0"/>
        <v>0.98108108108108105</v>
      </c>
      <c r="J34"/>
      <c r="K34"/>
    </row>
    <row r="35" spans="1:12" x14ac:dyDescent="0.3">
      <c r="A35" s="21">
        <v>29</v>
      </c>
      <c r="B35" s="25">
        <v>2.2400000000000002</v>
      </c>
      <c r="C35" s="25">
        <v>0.35199999999999998</v>
      </c>
      <c r="D35" s="23">
        <f t="shared" si="0"/>
        <v>0.95135135135135129</v>
      </c>
      <c r="J35"/>
      <c r="K35"/>
    </row>
    <row r="36" spans="1:12" x14ac:dyDescent="0.3">
      <c r="A36" s="21">
        <v>30</v>
      </c>
      <c r="B36" s="25">
        <v>2.2400000000000002</v>
      </c>
      <c r="C36" s="25">
        <v>0.35699999999999998</v>
      </c>
      <c r="D36" s="23">
        <f t="shared" si="0"/>
        <v>0.96486486486486478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A6F00-BB4C-4266-B70E-A8714DE277DF}">
  <dimension ref="A1:O125"/>
  <sheetViews>
    <sheetView tabSelected="1" zoomScale="90" zoomScaleNormal="90" workbookViewId="0">
      <selection activeCell="I24" sqref="I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45159</v>
      </c>
      <c r="B3" s="7" t="s">
        <v>26</v>
      </c>
      <c r="C3" s="7" t="s">
        <v>31</v>
      </c>
      <c r="D3" s="7" t="s">
        <v>25</v>
      </c>
      <c r="E3" s="8" t="s">
        <v>28</v>
      </c>
      <c r="F3" s="9">
        <v>600</v>
      </c>
      <c r="G3" s="6" t="s">
        <v>29</v>
      </c>
      <c r="H3" s="6" t="s">
        <v>30</v>
      </c>
      <c r="I3" s="8">
        <v>0.37</v>
      </c>
      <c r="J3" s="9">
        <v>60</v>
      </c>
      <c r="K3" s="10">
        <v>31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0.35599999999999998</v>
      </c>
      <c r="D7" s="23">
        <f t="shared" ref="D7:D70" si="0">C7/$I$3</f>
        <v>0.9621621621621621</v>
      </c>
      <c r="E7" s="2"/>
      <c r="F7" s="24" t="s">
        <v>20</v>
      </c>
      <c r="G7" s="25">
        <f>MAX(B7:B114)</f>
        <v>2.27</v>
      </c>
      <c r="H7" s="25">
        <f>MAX(C7:C114)</f>
        <v>0.42499999999999999</v>
      </c>
      <c r="J7"/>
      <c r="K7"/>
    </row>
    <row r="8" spans="1:15" x14ac:dyDescent="0.3">
      <c r="A8" s="21">
        <v>2</v>
      </c>
      <c r="B8" s="22">
        <v>2.2200000000000002</v>
      </c>
      <c r="C8" s="22">
        <v>0.41599999999999998</v>
      </c>
      <c r="D8" s="23">
        <f t="shared" si="0"/>
        <v>1.1243243243243244</v>
      </c>
      <c r="E8" s="2"/>
      <c r="F8" s="24" t="s">
        <v>21</v>
      </c>
      <c r="G8" s="25">
        <f>MIN(B7:B114)</f>
        <v>2.17</v>
      </c>
      <c r="H8" s="25">
        <f>MIN(C7:C114)</f>
        <v>0.34</v>
      </c>
      <c r="J8"/>
      <c r="K8"/>
    </row>
    <row r="9" spans="1:15" x14ac:dyDescent="0.3">
      <c r="A9" s="21">
        <v>3</v>
      </c>
      <c r="B9" s="22">
        <v>2.23</v>
      </c>
      <c r="C9" s="22">
        <v>0.41699999999999998</v>
      </c>
      <c r="D9" s="23">
        <f t="shared" si="0"/>
        <v>1.1270270270270271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0.38</v>
      </c>
      <c r="D10" s="23">
        <f t="shared" si="0"/>
        <v>1.027027027027027</v>
      </c>
      <c r="E10" s="2"/>
      <c r="J10"/>
      <c r="K10"/>
    </row>
    <row r="11" spans="1:15" x14ac:dyDescent="0.3">
      <c r="A11" s="40">
        <v>5</v>
      </c>
      <c r="B11" s="41">
        <v>2.2400000000000002</v>
      </c>
      <c r="C11" s="41">
        <v>0.39200000000000002</v>
      </c>
      <c r="D11" s="23">
        <f t="shared" si="0"/>
        <v>1.0594594594594595</v>
      </c>
      <c r="E11" s="2"/>
      <c r="F11" s="24" t="s">
        <v>22</v>
      </c>
      <c r="G11" s="26">
        <f>SUM(B7:B114)</f>
        <v>67.02</v>
      </c>
      <c r="H11" s="25">
        <f>G11/$J$3</f>
        <v>1.117</v>
      </c>
      <c r="J11"/>
      <c r="K11"/>
    </row>
    <row r="12" spans="1:15" x14ac:dyDescent="0.3">
      <c r="A12" s="21">
        <v>6</v>
      </c>
      <c r="B12" s="22">
        <v>2.25</v>
      </c>
      <c r="C12" s="22">
        <v>0.39900000000000002</v>
      </c>
      <c r="D12" s="23">
        <f t="shared" si="0"/>
        <v>1.0783783783783785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22">
        <v>0.39200000000000002</v>
      </c>
      <c r="D13" s="23">
        <f t="shared" si="0"/>
        <v>1.0594594594594595</v>
      </c>
      <c r="J13"/>
      <c r="K13"/>
    </row>
    <row r="14" spans="1:15" x14ac:dyDescent="0.3">
      <c r="A14" s="21">
        <v>8</v>
      </c>
      <c r="B14" s="22">
        <v>2.2400000000000002</v>
      </c>
      <c r="C14" s="22">
        <v>0.39800000000000002</v>
      </c>
      <c r="D14" s="23">
        <f t="shared" si="0"/>
        <v>1.0756756756756758</v>
      </c>
      <c r="J14"/>
      <c r="K14"/>
    </row>
    <row r="15" spans="1:15" x14ac:dyDescent="0.3">
      <c r="A15" s="21">
        <v>9</v>
      </c>
      <c r="B15" s="22">
        <v>2.25</v>
      </c>
      <c r="C15" s="22">
        <v>0.42199999999999999</v>
      </c>
      <c r="D15" s="23">
        <f t="shared" si="0"/>
        <v>1.1405405405405404</v>
      </c>
      <c r="J15"/>
      <c r="K15"/>
    </row>
    <row r="16" spans="1:15" x14ac:dyDescent="0.3">
      <c r="A16" s="21">
        <v>10</v>
      </c>
      <c r="B16" s="25">
        <v>2.2200000000000002</v>
      </c>
      <c r="C16" s="25">
        <v>0.41299999999999998</v>
      </c>
      <c r="D16" s="23">
        <f t="shared" si="0"/>
        <v>1.1162162162162161</v>
      </c>
      <c r="J16"/>
      <c r="K16"/>
    </row>
    <row r="17" spans="1:11" x14ac:dyDescent="0.3">
      <c r="A17" s="27">
        <v>11</v>
      </c>
      <c r="B17" s="25">
        <v>2.2400000000000002</v>
      </c>
      <c r="C17" s="25">
        <v>0.41199999999999998</v>
      </c>
      <c r="D17" s="23">
        <f t="shared" si="0"/>
        <v>1.1135135135135135</v>
      </c>
      <c r="J17"/>
      <c r="K17"/>
    </row>
    <row r="18" spans="1:11" x14ac:dyDescent="0.3">
      <c r="A18" s="21">
        <v>12</v>
      </c>
      <c r="B18" s="25">
        <v>2.25</v>
      </c>
      <c r="C18" s="25">
        <v>0.34</v>
      </c>
      <c r="D18" s="23">
        <f t="shared" si="0"/>
        <v>0.91891891891891897</v>
      </c>
      <c r="J18"/>
      <c r="K18"/>
    </row>
    <row r="19" spans="1:11" x14ac:dyDescent="0.3">
      <c r="A19" s="21">
        <v>13</v>
      </c>
      <c r="B19" s="25">
        <v>2.2400000000000002</v>
      </c>
      <c r="C19" s="25">
        <v>0.36499999999999999</v>
      </c>
      <c r="D19" s="23">
        <f t="shared" si="0"/>
        <v>0.98648648648648651</v>
      </c>
      <c r="J19"/>
      <c r="K19"/>
    </row>
    <row r="20" spans="1:11" x14ac:dyDescent="0.3">
      <c r="A20" s="21">
        <v>14</v>
      </c>
      <c r="B20" s="25">
        <v>2.17</v>
      </c>
      <c r="C20" s="25">
        <v>0.36</v>
      </c>
      <c r="D20" s="23">
        <f t="shared" si="0"/>
        <v>0.97297297297297292</v>
      </c>
      <c r="J20"/>
      <c r="K20"/>
    </row>
    <row r="21" spans="1:11" x14ac:dyDescent="0.3">
      <c r="A21" s="21">
        <v>15</v>
      </c>
      <c r="B21" s="25">
        <v>2.23</v>
      </c>
      <c r="C21" s="25">
        <v>0.34100000000000003</v>
      </c>
      <c r="D21" s="23">
        <f t="shared" si="0"/>
        <v>0.92162162162162176</v>
      </c>
      <c r="E21" s="34"/>
      <c r="F21" s="35"/>
      <c r="J21"/>
      <c r="K21"/>
    </row>
    <row r="22" spans="1:11" x14ac:dyDescent="0.3">
      <c r="A22" s="21">
        <v>16</v>
      </c>
      <c r="B22" s="25">
        <v>2.23</v>
      </c>
      <c r="C22" s="25">
        <v>0.36799999999999999</v>
      </c>
      <c r="D22" s="23">
        <f t="shared" si="0"/>
        <v>0.99459459459459454</v>
      </c>
      <c r="J22"/>
      <c r="K22"/>
    </row>
    <row r="23" spans="1:11" x14ac:dyDescent="0.3">
      <c r="A23" s="21">
        <v>17</v>
      </c>
      <c r="B23" s="25">
        <v>2.23</v>
      </c>
      <c r="C23" s="25">
        <v>0.41199999999999998</v>
      </c>
      <c r="D23" s="23">
        <f t="shared" si="0"/>
        <v>1.1135135135135135</v>
      </c>
      <c r="J23"/>
      <c r="K23"/>
    </row>
    <row r="24" spans="1:11" x14ac:dyDescent="0.3">
      <c r="A24" s="21">
        <v>18</v>
      </c>
      <c r="B24" s="25">
        <v>2.25</v>
      </c>
      <c r="C24" s="25">
        <v>0.376</v>
      </c>
      <c r="D24" s="23">
        <f t="shared" si="0"/>
        <v>1.0162162162162163</v>
      </c>
      <c r="J24"/>
      <c r="K24"/>
    </row>
    <row r="25" spans="1:11" x14ac:dyDescent="0.3">
      <c r="A25" s="21">
        <v>19</v>
      </c>
      <c r="B25" s="25">
        <v>2.2200000000000002</v>
      </c>
      <c r="C25" s="25">
        <v>0.35</v>
      </c>
      <c r="D25" s="23">
        <f t="shared" si="0"/>
        <v>0.94594594594594594</v>
      </c>
      <c r="J25"/>
      <c r="K25"/>
    </row>
    <row r="26" spans="1:11" x14ac:dyDescent="0.3">
      <c r="A26" s="21">
        <v>20</v>
      </c>
      <c r="B26" s="25">
        <v>2.23</v>
      </c>
      <c r="C26" s="25">
        <v>0.4</v>
      </c>
      <c r="D26" s="23">
        <f t="shared" si="0"/>
        <v>1.0810810810810811</v>
      </c>
      <c r="J26"/>
      <c r="K26"/>
    </row>
    <row r="27" spans="1:11" x14ac:dyDescent="0.3">
      <c r="A27" s="21">
        <v>21</v>
      </c>
      <c r="B27" s="25">
        <v>2.2200000000000002</v>
      </c>
      <c r="C27" s="25">
        <v>0.42499999999999999</v>
      </c>
      <c r="D27" s="23">
        <f t="shared" si="0"/>
        <v>1.1486486486486487</v>
      </c>
      <c r="J27"/>
      <c r="K27"/>
    </row>
    <row r="28" spans="1:11" x14ac:dyDescent="0.3">
      <c r="A28" s="21">
        <v>22</v>
      </c>
      <c r="B28" s="25">
        <v>2.25</v>
      </c>
      <c r="C28" s="25">
        <v>0.40899999999999997</v>
      </c>
      <c r="D28" s="23">
        <f t="shared" si="0"/>
        <v>1.1054054054054054</v>
      </c>
      <c r="J28"/>
      <c r="K28"/>
    </row>
    <row r="29" spans="1:11" x14ac:dyDescent="0.3">
      <c r="A29" s="21">
        <v>23</v>
      </c>
      <c r="B29" s="25">
        <v>2.2200000000000002</v>
      </c>
      <c r="C29" s="25">
        <v>0.40899999999999997</v>
      </c>
      <c r="D29" s="23">
        <f t="shared" si="0"/>
        <v>1.1054054054054054</v>
      </c>
      <c r="J29"/>
      <c r="K29"/>
    </row>
    <row r="30" spans="1:11" x14ac:dyDescent="0.3">
      <c r="A30" s="21">
        <v>24</v>
      </c>
      <c r="B30" s="25">
        <v>2.2200000000000002</v>
      </c>
      <c r="C30" s="25">
        <v>0.374</v>
      </c>
      <c r="D30" s="23">
        <f t="shared" si="0"/>
        <v>1.0108108108108109</v>
      </c>
      <c r="J30"/>
      <c r="K30"/>
    </row>
    <row r="31" spans="1:11" x14ac:dyDescent="0.3">
      <c r="A31" s="21">
        <v>25</v>
      </c>
      <c r="B31" s="25">
        <v>2.25</v>
      </c>
      <c r="C31" s="25">
        <v>0.35799999999999998</v>
      </c>
      <c r="D31" s="23">
        <f t="shared" si="0"/>
        <v>0.96756756756756757</v>
      </c>
      <c r="J31"/>
      <c r="K31"/>
    </row>
    <row r="32" spans="1:11" x14ac:dyDescent="0.3">
      <c r="A32" s="21">
        <v>26</v>
      </c>
      <c r="B32" s="25">
        <v>2.2200000000000002</v>
      </c>
      <c r="C32" s="25">
        <v>0.35899999999999999</v>
      </c>
      <c r="D32" s="23">
        <f t="shared" si="0"/>
        <v>0.97027027027027024</v>
      </c>
      <c r="J32"/>
      <c r="K32"/>
    </row>
    <row r="33" spans="1:12" x14ac:dyDescent="0.3">
      <c r="A33" s="21">
        <v>27</v>
      </c>
      <c r="B33" s="25">
        <v>2.27</v>
      </c>
      <c r="C33" s="25">
        <v>0.374</v>
      </c>
      <c r="D33" s="23">
        <f t="shared" si="0"/>
        <v>1.0108108108108109</v>
      </c>
      <c r="J33"/>
      <c r="K33"/>
    </row>
    <row r="34" spans="1:12" x14ac:dyDescent="0.3">
      <c r="A34" s="21">
        <v>28</v>
      </c>
      <c r="B34" s="25">
        <v>2.25</v>
      </c>
      <c r="C34" s="25">
        <v>0.39</v>
      </c>
      <c r="D34" s="23">
        <f t="shared" si="0"/>
        <v>1.0540540540540542</v>
      </c>
      <c r="J34"/>
      <c r="K34"/>
    </row>
    <row r="35" spans="1:12" x14ac:dyDescent="0.3">
      <c r="A35" s="21">
        <v>29</v>
      </c>
      <c r="B35" s="25">
        <v>2.2200000000000002</v>
      </c>
      <c r="C35" s="25">
        <v>0.371</v>
      </c>
      <c r="D35" s="23">
        <f t="shared" si="0"/>
        <v>1.0027027027027027</v>
      </c>
      <c r="J35"/>
      <c r="K35"/>
    </row>
    <row r="36" spans="1:12" x14ac:dyDescent="0.3">
      <c r="A36" s="21">
        <v>30</v>
      </c>
      <c r="B36" s="25">
        <v>2.25</v>
      </c>
      <c r="C36" s="25">
        <v>0.377</v>
      </c>
      <c r="D36" s="23">
        <f t="shared" si="0"/>
        <v>1.0189189189189189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터빈발전기1</vt:lpstr>
      <vt:lpstr>터빈발전기2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2023-08-21T07:32:44Z</dcterms:modified>
</cp:coreProperties>
</file>