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B19" i="5" l="1"/>
  <c r="C19" i="5"/>
  <c r="D13" i="5" l="1"/>
  <c r="D12" i="5"/>
  <c r="D11" i="5"/>
  <c r="D19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<sst xmlns="http://schemas.openxmlformats.org/spreadsheetml/2006/main" count="28" uniqueCount="28">
  <si>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</si>
  <si>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</si>
  <si>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</si>
  <si>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</si>
  <si>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</si>
  <si>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</si>
  <si>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</si>
  <si>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</si>
  <si>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</si>
  <si>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</si>
  <si>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</si>
  <si>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</si>
  <si>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</si>
  <si>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</si>
  <si>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</si>
  <si>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</si>
  <si>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</si>
  <si>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</si>
  <si>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</si>
  <si>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</si>
  <si>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</si>
  <si>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롯데백화점 관악점</t>
    <phoneticPr fontId="19" type="noConversion"/>
  </si>
  <si>
    <t>30 ~ 33</t>
    <phoneticPr fontId="19" type="noConversion"/>
  </si>
  <si>
    <t>2023년 6월 19일</t>
    <phoneticPr fontId="19" type="noConversion"/>
  </si>
  <si>
    <t>발전기용</t>
    <phoneticPr fontId="19" type="noConversion"/>
  </si>
  <si>
    <t>ESP200-12</t>
    <phoneticPr fontId="19" type="noConversion"/>
  </si>
  <si>
    <t>8EA</t>
    <phoneticPr fontId="19" type="noConversion"/>
  </si>
  <si>
    <t>2019.06.06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</si>
</sst>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22</v>
      </c>
    </row>
    <row r="5" spans="1:6" s="13" customFormat="1">
      <c r="A5" s="10" t="s">
        <v>18</v>
      </c>
      <c r="B5" s="11" t="s">
        <v>24</v>
      </c>
      <c r="C5" s="12" t="s">
        <v>12</v>
      </c>
      <c r="D5" s="26">
        <v>26.54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>
        <v>6</v>
      </c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13.33</v>
      </c>
      <c r="C11" s="10">
        <v>2.13</v>
      </c>
      <c r="D11" s="20">
        <f>C11/D$8</f>
        <v>0.92608695652173911</v>
      </c>
    </row>
    <row r="12" spans="1:6" s="19" customFormat="1" ht="15">
      <c r="A12" s="10">
        <v>2</v>
      </c>
      <c r="B12" s="10">
        <v>13.38</v>
      </c>
      <c r="C12" s="10">
        <v>2.15</v>
      </c>
      <c r="D12" s="20">
        <f t="shared" ref="D12:D18" si="0">C12/D$8</f>
        <v>0.93478260869565222</v>
      </c>
    </row>
    <row r="13" spans="1:6" s="19" customFormat="1" ht="15">
      <c r="A13" s="10">
        <v>3</v>
      </c>
      <c r="B13" s="10">
        <v>13.23</v>
      </c>
      <c r="C13" s="10">
        <v>2.25</v>
      </c>
      <c r="D13" s="20">
        <f t="shared" si="0"/>
        <v>0.97826086956521752</v>
      </c>
    </row>
    <row r="14" spans="1:6" s="19" customFormat="1" ht="15">
      <c r="A14" s="10">
        <v>4</v>
      </c>
      <c r="B14" s="10">
        <v>13.29</v>
      </c>
      <c r="C14" s="10">
        <v>2.21</v>
      </c>
      <c r="D14" s="20">
        <f t="shared" si="0"/>
        <v>0.96086956521739131</v>
      </c>
    </row>
    <row r="15" spans="1:6" s="19" customFormat="1" ht="15">
      <c r="A15" s="10">
        <v>5</v>
      </c>
      <c r="B15" s="10">
        <v>13.09</v>
      </c>
      <c r="C15" s="10">
        <v>2.54</v>
      </c>
      <c r="D15" s="20">
        <f t="shared" si="0"/>
        <v>1.1043478260869566</v>
      </c>
    </row>
    <row r="16" spans="1:6" s="19" customFormat="1" ht="15">
      <c r="A16" s="10">
        <v>6</v>
      </c>
      <c r="B16" s="10">
        <v>13.33</v>
      </c>
      <c r="C16" s="10">
        <v>2.94</v>
      </c>
      <c r="D16" s="20">
        <f t="shared" si="0"/>
        <v>1.2782608695652176</v>
      </c>
    </row>
    <row r="17" spans="1:4" s="19" customFormat="1" ht="15">
      <c r="A17" s="10">
        <v>7</v>
      </c>
      <c r="B17" s="10">
        <v>13.37</v>
      </c>
      <c r="C17" s="10">
        <v>2.67</v>
      </c>
      <c r="D17" s="20">
        <f t="shared" si="0"/>
        <v>1.1608695652173913</v>
      </c>
    </row>
    <row r="18" spans="1:4" s="19" customFormat="1" ht="15">
      <c r="A18" s="10">
        <v>8</v>
      </c>
      <c r="B18" s="10">
        <v>13.13</v>
      </c>
      <c r="C18" s="10">
        <v>2.91</v>
      </c>
      <c r="D18" s="20">
        <f t="shared" si="0"/>
        <v>1.2652173913043481</v>
      </c>
    </row>
    <row r="19" spans="1:4" s="23" customFormat="1">
      <c r="A19" s="21" t="s">
        <v>10</v>
      </c>
      <c r="B19" s="22">
        <f>AVERAGE(B11:B18)</f>
        <v>13.268749999999999</v>
      </c>
      <c r="C19" s="22">
        <f>AVERAGE(C11:C18)</f>
        <v>2.4749999999999996</v>
      </c>
      <c r="D19" s="25">
        <f>AVERAGE(D11:D18)</f>
        <v>1.0760869565217392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2023-06-21T06:57:46Z</dcterms:modified>
</cp:coreProperties>
</file>