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600" windowWidth="28800" windowHeight="12345" activeTab="1"/>
  </bookViews>
  <sheets>
    <sheet name="LGU+무안뱅크A" sheetId="23" r:id="rId1"/>
    <sheet name="LGU+무안뱅크B" sheetId="24" r:id="rId2"/>
  </sheets>
  <definedNames>
    <definedName name="_xlnm._FilterDatabase" localSheetId="0" hidden="1">'LGU+무안뱅크A'!$A$6:$D$46</definedName>
    <definedName name="_xlnm._FilterDatabase" localSheetId="1" hidden="1">'LGU+무안뱅크B'!$A$6:$D$46</definedName>
  </definedNames>
  <calcPr calcId="162913"/>
</workbook>
</file>

<file path=xl/calcChain.xml><?xml version="1.0" encoding="utf-8"?>
<calcChain xmlns="http://schemas.openxmlformats.org/spreadsheetml/2006/main">
  <c r="D46" i="24" l="1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H11" i="24"/>
  <c r="G11" i="24"/>
  <c r="D11" i="24"/>
  <c r="D10" i="24"/>
  <c r="D9" i="24"/>
  <c r="H8" i="24"/>
  <c r="G8" i="24"/>
  <c r="D8" i="24"/>
  <c r="H7" i="24"/>
  <c r="G7" i="24"/>
  <c r="D7" i="24"/>
  <c r="O3" i="24"/>
  <c r="G11" i="23"/>
  <c r="H7" i="23" l="1"/>
  <c r="H8" i="23"/>
  <c r="G8" i="23"/>
  <c r="D43" i="23"/>
  <c r="D44" i="23"/>
  <c r="D45" i="23"/>
  <c r="D46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16" i="23" l="1"/>
  <c r="D17" i="23"/>
  <c r="D18" i="23"/>
  <c r="D19" i="23"/>
  <c r="D20" i="23"/>
  <c r="D21" i="23"/>
  <c r="D22" i="23"/>
  <c r="D23" i="23"/>
  <c r="D24" i="23"/>
  <c r="G7" i="23" l="1"/>
  <c r="D15" i="23" l="1"/>
  <c r="D14" i="23"/>
  <c r="D13" i="23"/>
  <c r="D12" i="23"/>
  <c r="H11" i="23"/>
  <c r="D11" i="23"/>
  <c r="D10" i="23"/>
  <c r="D9" i="23"/>
  <c r="D8" i="23"/>
  <c r="D7" i="23"/>
  <c r="O3" i="23"/>
</calcChain>
</file>

<file path=xl/sharedStrings.xml><?xml version="1.0" encoding="utf-8"?>
<sst xmlns="http://schemas.openxmlformats.org/spreadsheetml/2006/main" count="64" uniqueCount="32">
  <si>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</si>
  <si>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</si>
  <si>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</si>
  <si>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</si>
  <si>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</si>
  <si>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</si>
  <si>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</si>
  <si>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</si>
  <si>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</si>
  <si>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</si>
  <si>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</si>
  <si>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</si>
  <si>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</si>
  <si>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</si>
  <si>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</si>
  <si>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</si>
  <si>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</si>
  <si>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</si>
  <si>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</si>
  <si>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</si>
  <si>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</si>
  <si>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</si>
  <si>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</si>
  <si>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</si>
  <si>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</si>
  <si>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AS</t>
    <phoneticPr fontId="19" type="noConversion"/>
  </si>
  <si>
    <t>LGU+</t>
    <phoneticPr fontId="19" type="noConversion"/>
  </si>
  <si>
    <t>무안뱅크</t>
    <phoneticPr fontId="19" type="noConversion"/>
  </si>
  <si>
    <t>VGS</t>
    <phoneticPr fontId="19" type="noConversion"/>
  </si>
  <si>
    <t>2021.07.12</t>
    <phoneticPr fontId="19" type="noConversion"/>
  </si>
  <si>
    <t>2021.08.01</t>
    <phoneticPr fontId="19" type="noConversion"/>
  </si>
  <si>
    <t>무안뱅크-B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</si>
</sst>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81" fontId="0" fillId="0" borderId="10" xfId="0" applyNumberFormat="1" applyBorder="1" applyAlignment="1">
      <alignment horizontal="center" vertical="center"/>
    </xf>
    <xf numFmtId="177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7" fontId="0" fillId="0" borderId="13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B47" sqref="B47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44965</v>
      </c>
      <c r="B3" s="12" t="s">
        <v>26</v>
      </c>
      <c r="C3" s="12" t="s">
        <v>27</v>
      </c>
      <c r="D3" s="12" t="s">
        <v>25</v>
      </c>
      <c r="E3" s="7" t="s">
        <v>28</v>
      </c>
      <c r="F3" s="9">
        <v>600</v>
      </c>
      <c r="G3" s="16" t="s">
        <v>29</v>
      </c>
      <c r="H3" s="16" t="s">
        <v>30</v>
      </c>
      <c r="I3" s="8">
        <v>0.52</v>
      </c>
      <c r="J3" s="9">
        <v>24</v>
      </c>
      <c r="K3" s="17">
        <v>23</v>
      </c>
      <c r="L3" s="17">
        <v>21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2.2400000000000002</v>
      </c>
      <c r="C7" s="33">
        <v>0.91</v>
      </c>
      <c r="D7" s="6">
        <f t="shared" ref="D7:D24" si="0">C7/$I$3</f>
        <v>1.75</v>
      </c>
      <c r="E7" s="5"/>
      <c r="F7" s="24" t="s">
        <v>23</v>
      </c>
      <c r="G7" s="18">
        <f>MAX(B7:B15)</f>
        <v>2.2400000000000002</v>
      </c>
      <c r="H7" s="18">
        <f>MAX(C7:C46)</f>
        <v>1.0640000000000001</v>
      </c>
      <c r="J7"/>
      <c r="K7"/>
    </row>
    <row r="8" spans="1:15">
      <c r="A8" s="23">
        <v>2</v>
      </c>
      <c r="B8" s="33">
        <v>2.2400000000000002</v>
      </c>
      <c r="C8" s="33">
        <v>0.92800000000000005</v>
      </c>
      <c r="D8" s="6">
        <f t="shared" si="0"/>
        <v>1.7846153846153847</v>
      </c>
      <c r="E8" s="5"/>
      <c r="F8" s="24" t="s">
        <v>24</v>
      </c>
      <c r="G8" s="18">
        <f>MIN(B7:B46)</f>
        <v>2.23</v>
      </c>
      <c r="H8" s="18">
        <f>MIN(C7:C46)</f>
        <v>0.86199999999999999</v>
      </c>
      <c r="J8"/>
      <c r="K8"/>
    </row>
    <row r="9" spans="1:15">
      <c r="A9" s="23">
        <v>3</v>
      </c>
      <c r="B9" s="33">
        <v>2.2400000000000002</v>
      </c>
      <c r="C9" s="33">
        <v>0.94599999999999995</v>
      </c>
      <c r="D9" s="6">
        <f t="shared" si="0"/>
        <v>1.819230769230769</v>
      </c>
      <c r="E9" s="5"/>
      <c r="J9"/>
      <c r="K9"/>
    </row>
    <row r="10" spans="1:15">
      <c r="A10" s="23">
        <v>4</v>
      </c>
      <c r="B10" s="33">
        <v>2.2400000000000002</v>
      </c>
      <c r="C10" s="33">
        <v>0.91100000000000003</v>
      </c>
      <c r="D10" s="6">
        <f t="shared" si="0"/>
        <v>1.7519230769230769</v>
      </c>
      <c r="E10" s="5"/>
      <c r="J10"/>
      <c r="K10"/>
    </row>
    <row r="11" spans="1:15">
      <c r="A11" s="23">
        <v>5</v>
      </c>
      <c r="B11" s="33">
        <v>2.2400000000000002</v>
      </c>
      <c r="C11" s="33">
        <v>0.98799999999999999</v>
      </c>
      <c r="D11" s="6">
        <f t="shared" si="0"/>
        <v>1.9</v>
      </c>
      <c r="E11" s="5"/>
      <c r="F11" s="24" t="s">
        <v>21</v>
      </c>
      <c r="G11" s="19">
        <f>SUM(B7:B30)</f>
        <v>53.730000000000018</v>
      </c>
      <c r="H11" s="18">
        <f>G11/$J$3</f>
        <v>2.2387500000000009</v>
      </c>
      <c r="J11"/>
      <c r="K11"/>
    </row>
    <row r="12" spans="1:15">
      <c r="A12" s="23">
        <v>6</v>
      </c>
      <c r="B12" s="33">
        <v>2.2400000000000002</v>
      </c>
      <c r="C12" s="33">
        <v>0.95</v>
      </c>
      <c r="D12" s="6">
        <f t="shared" si="0"/>
        <v>1.8269230769230769</v>
      </c>
      <c r="E12" s="5"/>
      <c r="J12"/>
      <c r="K12"/>
    </row>
    <row r="13" spans="1:15">
      <c r="A13" s="23">
        <v>7</v>
      </c>
      <c r="B13" s="33">
        <v>2.2400000000000002</v>
      </c>
      <c r="C13" s="33">
        <v>0.98899999999999999</v>
      </c>
      <c r="D13" s="6">
        <f t="shared" si="0"/>
        <v>1.9019230769230768</v>
      </c>
      <c r="J13"/>
      <c r="K13"/>
    </row>
    <row r="14" spans="1:15">
      <c r="A14" s="23">
        <v>8</v>
      </c>
      <c r="B14" s="33">
        <v>2.2400000000000002</v>
      </c>
      <c r="C14" s="33">
        <v>0.97399999999999998</v>
      </c>
      <c r="D14" s="6">
        <f t="shared" si="0"/>
        <v>1.8730769230769229</v>
      </c>
      <c r="J14"/>
      <c r="K14"/>
    </row>
    <row r="15" spans="1:15">
      <c r="A15" s="23">
        <v>9</v>
      </c>
      <c r="B15" s="33">
        <v>2.2400000000000002</v>
      </c>
      <c r="C15" s="33">
        <v>0.97599999999999998</v>
      </c>
      <c r="D15" s="6">
        <f t="shared" si="0"/>
        <v>1.8769230769230769</v>
      </c>
      <c r="J15"/>
      <c r="K15"/>
    </row>
    <row r="16" spans="1:15">
      <c r="A16" s="23">
        <v>10</v>
      </c>
      <c r="B16" s="34">
        <v>2.2400000000000002</v>
      </c>
      <c r="C16" s="34">
        <v>1.024</v>
      </c>
      <c r="D16" s="6">
        <f t="shared" si="0"/>
        <v>1.9692307692307691</v>
      </c>
      <c r="J16"/>
      <c r="K16"/>
    </row>
    <row r="17" spans="1:11">
      <c r="A17" s="23">
        <v>11</v>
      </c>
      <c r="B17" s="34">
        <v>2.2400000000000002</v>
      </c>
      <c r="C17" s="34">
        <v>0.98099999999999998</v>
      </c>
      <c r="D17" s="6">
        <f t="shared" si="0"/>
        <v>1.8865384615384615</v>
      </c>
      <c r="J17"/>
      <c r="K17"/>
    </row>
    <row r="18" spans="1:11">
      <c r="A18" s="23">
        <v>12</v>
      </c>
      <c r="B18" s="34">
        <v>2.2400000000000002</v>
      </c>
      <c r="C18" s="34">
        <v>0.96199999999999997</v>
      </c>
      <c r="D18" s="6">
        <f t="shared" si="0"/>
        <v>1.8499999999999999</v>
      </c>
      <c r="J18"/>
      <c r="K18"/>
    </row>
    <row r="19" spans="1:11">
      <c r="A19" s="23">
        <v>13</v>
      </c>
      <c r="B19" s="34">
        <v>2.23</v>
      </c>
      <c r="C19" s="34">
        <v>0.91200000000000003</v>
      </c>
      <c r="D19" s="6">
        <f t="shared" si="0"/>
        <v>1.7538461538461538</v>
      </c>
      <c r="J19"/>
      <c r="K19"/>
    </row>
    <row r="20" spans="1:11">
      <c r="A20" s="23">
        <v>14</v>
      </c>
      <c r="B20" s="34">
        <v>2.2400000000000002</v>
      </c>
      <c r="C20" s="34">
        <v>1.012</v>
      </c>
      <c r="D20" s="6">
        <f t="shared" si="0"/>
        <v>1.9461538461538461</v>
      </c>
      <c r="J20"/>
      <c r="K20"/>
    </row>
    <row r="21" spans="1:11">
      <c r="A21" s="23">
        <v>15</v>
      </c>
      <c r="B21" s="34">
        <v>2.2400000000000002</v>
      </c>
      <c r="C21" s="34">
        <v>0.96399999999999997</v>
      </c>
      <c r="D21" s="6">
        <f t="shared" si="0"/>
        <v>1.8538461538461537</v>
      </c>
      <c r="E21" s="40"/>
      <c r="F21" s="41"/>
      <c r="J21"/>
      <c r="K21"/>
    </row>
    <row r="22" spans="1:11">
      <c r="A22" s="23">
        <v>16</v>
      </c>
      <c r="B22" s="34">
        <v>2.2400000000000002</v>
      </c>
      <c r="C22" s="34">
        <v>1.0640000000000001</v>
      </c>
      <c r="D22" s="6">
        <f t="shared" si="0"/>
        <v>2.046153846153846</v>
      </c>
      <c r="J22"/>
      <c r="K22"/>
    </row>
    <row r="23" spans="1:11">
      <c r="A23" s="23">
        <v>17</v>
      </c>
      <c r="B23" s="34">
        <v>2.2400000000000002</v>
      </c>
      <c r="C23" s="34">
        <v>0.997</v>
      </c>
      <c r="D23" s="6">
        <f t="shared" si="0"/>
        <v>1.9173076923076922</v>
      </c>
      <c r="J23"/>
      <c r="K23"/>
    </row>
    <row r="24" spans="1:11">
      <c r="A24" s="23">
        <v>18</v>
      </c>
      <c r="B24" s="34">
        <v>2.2400000000000002</v>
      </c>
      <c r="C24" s="34">
        <v>1.002</v>
      </c>
      <c r="D24" s="6">
        <f t="shared" si="0"/>
        <v>1.926923076923077</v>
      </c>
      <c r="J24"/>
      <c r="K24"/>
    </row>
    <row r="25" spans="1:11">
      <c r="A25" s="23">
        <v>19</v>
      </c>
      <c r="B25" s="34">
        <v>2.2400000000000002</v>
      </c>
      <c r="C25" s="34">
        <v>1.022</v>
      </c>
      <c r="D25" s="6">
        <f t="shared" ref="D25:D42" si="1">C25/$I$3</f>
        <v>1.9653846153846153</v>
      </c>
      <c r="J25"/>
      <c r="K25"/>
    </row>
    <row r="26" spans="1:11">
      <c r="A26" s="23">
        <v>20</v>
      </c>
      <c r="B26" s="34">
        <v>2.2400000000000002</v>
      </c>
      <c r="C26" s="34">
        <v>1.014</v>
      </c>
      <c r="D26" s="6">
        <f t="shared" si="1"/>
        <v>1.95</v>
      </c>
      <c r="J26"/>
      <c r="K26"/>
    </row>
    <row r="27" spans="1:11">
      <c r="A27" s="23">
        <v>21</v>
      </c>
      <c r="B27" s="34">
        <v>2.2400000000000002</v>
      </c>
      <c r="C27" s="34">
        <v>0.87</v>
      </c>
      <c r="D27" s="6">
        <f t="shared" si="1"/>
        <v>1.6730769230769229</v>
      </c>
      <c r="J27"/>
      <c r="K27"/>
    </row>
    <row r="28" spans="1:11">
      <c r="A28" s="23">
        <v>22</v>
      </c>
      <c r="B28" s="34">
        <v>2.2400000000000002</v>
      </c>
      <c r="C28" s="34">
        <v>0.86199999999999999</v>
      </c>
      <c r="D28" s="6">
        <f t="shared" si="1"/>
        <v>1.6576923076923076</v>
      </c>
      <c r="J28"/>
      <c r="K28"/>
    </row>
    <row r="29" spans="1:11">
      <c r="A29" s="23">
        <v>23</v>
      </c>
      <c r="B29" s="34">
        <v>2.23</v>
      </c>
      <c r="C29" s="34">
        <v>0.86499999999999999</v>
      </c>
      <c r="D29" s="6">
        <f t="shared" si="1"/>
        <v>1.6634615384615383</v>
      </c>
      <c r="J29"/>
      <c r="K29"/>
    </row>
    <row r="30" spans="1:11">
      <c r="A30" s="23">
        <v>24</v>
      </c>
      <c r="B30" s="34">
        <v>2.23</v>
      </c>
      <c r="C30" s="34">
        <v>0.88500000000000001</v>
      </c>
      <c r="D30" s="6">
        <f t="shared" si="1"/>
        <v>1.7019230769230769</v>
      </c>
      <c r="J30"/>
      <c r="K30"/>
    </row>
    <row r="31" spans="1:11" hidden="1">
      <c r="A31" s="23">
        <v>25</v>
      </c>
      <c r="B31" s="34"/>
      <c r="C31" s="34"/>
      <c r="D31" s="6">
        <f t="shared" si="1"/>
        <v>0</v>
      </c>
      <c r="J31"/>
      <c r="K31"/>
    </row>
    <row r="32" spans="1:11" hidden="1">
      <c r="A32" s="23">
        <v>26</v>
      </c>
      <c r="B32" s="34"/>
      <c r="C32" s="34"/>
      <c r="D32" s="6">
        <f t="shared" si="1"/>
        <v>0</v>
      </c>
      <c r="J32"/>
      <c r="K32"/>
    </row>
    <row r="33" spans="1:12" hidden="1">
      <c r="A33" s="23">
        <v>27</v>
      </c>
      <c r="B33" s="34"/>
      <c r="C33" s="34"/>
      <c r="D33" s="6">
        <f t="shared" si="1"/>
        <v>0</v>
      </c>
      <c r="J33"/>
      <c r="K33"/>
    </row>
    <row r="34" spans="1:12" hidden="1">
      <c r="A34" s="23">
        <v>28</v>
      </c>
      <c r="B34" s="34"/>
      <c r="C34" s="34"/>
      <c r="D34" s="6">
        <f t="shared" si="1"/>
        <v>0</v>
      </c>
      <c r="J34"/>
      <c r="K34"/>
    </row>
    <row r="35" spans="1:12" hidden="1">
      <c r="A35" s="23">
        <v>29</v>
      </c>
      <c r="B35" s="34"/>
      <c r="C35" s="34"/>
      <c r="D35" s="6">
        <f t="shared" si="1"/>
        <v>0</v>
      </c>
      <c r="J35"/>
      <c r="K35"/>
    </row>
    <row r="36" spans="1:12" hidden="1">
      <c r="A36" s="23">
        <v>30</v>
      </c>
      <c r="B36" s="34"/>
      <c r="C36" s="34"/>
      <c r="D36" s="6">
        <f t="shared" si="1"/>
        <v>0</v>
      </c>
      <c r="J36"/>
      <c r="K36"/>
    </row>
    <row r="37" spans="1:12" hidden="1">
      <c r="A37" s="23">
        <v>31</v>
      </c>
      <c r="B37" s="34"/>
      <c r="C37" s="34"/>
      <c r="D37" s="6">
        <f t="shared" si="1"/>
        <v>0</v>
      </c>
      <c r="J37"/>
      <c r="K37"/>
    </row>
    <row r="38" spans="1:12" hidden="1">
      <c r="A38" s="23">
        <v>32</v>
      </c>
      <c r="B38" s="34"/>
      <c r="C38" s="34"/>
      <c r="D38" s="6">
        <f t="shared" si="1"/>
        <v>0</v>
      </c>
      <c r="J38"/>
      <c r="K38"/>
    </row>
    <row r="39" spans="1:12" hidden="1">
      <c r="A39" s="23">
        <v>33</v>
      </c>
      <c r="B39" s="34"/>
      <c r="C39" s="34"/>
      <c r="D39" s="6">
        <f t="shared" si="1"/>
        <v>0</v>
      </c>
      <c r="J39"/>
      <c r="K39"/>
    </row>
    <row r="40" spans="1:12" hidden="1">
      <c r="A40" s="23">
        <v>34</v>
      </c>
      <c r="B40" s="34"/>
      <c r="C40" s="34"/>
      <c r="D40" s="6">
        <f t="shared" si="1"/>
        <v>0</v>
      </c>
      <c r="J40"/>
      <c r="K40"/>
    </row>
    <row r="41" spans="1:12" hidden="1">
      <c r="A41" s="23">
        <v>35</v>
      </c>
      <c r="B41" s="34"/>
      <c r="C41" s="34"/>
      <c r="D41" s="6">
        <f t="shared" si="1"/>
        <v>0</v>
      </c>
      <c r="J41"/>
      <c r="K41"/>
    </row>
    <row r="42" spans="1:12" hidden="1">
      <c r="A42" s="23">
        <v>36</v>
      </c>
      <c r="B42" s="34"/>
      <c r="C42" s="34"/>
      <c r="D42" s="6">
        <f t="shared" si="1"/>
        <v>0</v>
      </c>
      <c r="J42"/>
      <c r="K42"/>
    </row>
    <row r="43" spans="1:12" hidden="1">
      <c r="A43" s="23">
        <v>37</v>
      </c>
      <c r="B43" s="34"/>
      <c r="C43" s="34"/>
      <c r="D43" s="6">
        <f t="shared" ref="D43:D46" si="2">C43/$I$3</f>
        <v>0</v>
      </c>
      <c r="J43"/>
      <c r="K43"/>
    </row>
    <row r="44" spans="1:12" hidden="1">
      <c r="A44" s="23">
        <v>38</v>
      </c>
      <c r="B44" s="34"/>
      <c r="C44" s="34"/>
      <c r="D44" s="6">
        <f t="shared" si="2"/>
        <v>0</v>
      </c>
      <c r="J44"/>
      <c r="K44"/>
    </row>
    <row r="45" spans="1:12" hidden="1">
      <c r="A45" s="23">
        <v>39</v>
      </c>
      <c r="B45" s="34"/>
      <c r="C45" s="34"/>
      <c r="D45" s="6">
        <f t="shared" si="2"/>
        <v>0</v>
      </c>
      <c r="J45"/>
      <c r="K45"/>
    </row>
    <row r="46" spans="1:12" hidden="1">
      <c r="A46" s="23">
        <v>40</v>
      </c>
      <c r="B46" s="34"/>
      <c r="C46" s="34"/>
      <c r="D46" s="6">
        <f t="shared" si="2"/>
        <v>0</v>
      </c>
      <c r="J46"/>
      <c r="K46"/>
    </row>
    <row r="47" spans="1:12">
      <c r="A47" s="30"/>
      <c r="B47" s="31"/>
      <c r="C47" s="31"/>
      <c r="D47" s="32"/>
    </row>
    <row r="48" spans="1:12">
      <c r="A48" s="30"/>
      <c r="B48" s="31"/>
      <c r="C48" s="31"/>
      <c r="D48" s="32"/>
      <c r="H48" s="10"/>
      <c r="I48" s="11"/>
      <c r="J48" s="11"/>
      <c r="K48" s="11"/>
      <c r="L48" s="11"/>
    </row>
    <row r="49" spans="1:14">
      <c r="A49" s="30"/>
      <c r="B49" s="31"/>
      <c r="C49" s="31"/>
      <c r="D49" s="32"/>
    </row>
    <row r="50" spans="1:14">
      <c r="A50" s="30"/>
      <c r="B50" s="31"/>
      <c r="C50" s="31"/>
      <c r="D50" s="32"/>
    </row>
    <row r="51" spans="1:14">
      <c r="A51" s="30"/>
      <c r="B51" s="31"/>
      <c r="C51" s="31"/>
      <c r="D51" s="32"/>
      <c r="H51" s="13" t="s">
        <v>5</v>
      </c>
      <c r="I51" s="36"/>
      <c r="J51" s="37"/>
      <c r="K51" s="37"/>
      <c r="L51" s="37"/>
      <c r="M51" s="37"/>
      <c r="N51" s="38"/>
    </row>
    <row r="52" spans="1:14">
      <c r="A52" s="30"/>
      <c r="B52" s="31"/>
      <c r="C52" s="31"/>
      <c r="D52" s="32"/>
      <c r="H52" s="13" t="s">
        <v>6</v>
      </c>
      <c r="I52" s="39"/>
      <c r="J52" s="39"/>
      <c r="K52" s="39"/>
      <c r="L52" s="39"/>
      <c r="M52" s="39"/>
      <c r="N52" s="39"/>
    </row>
    <row r="53" spans="1:14">
      <c r="A53" s="30"/>
      <c r="B53" s="31"/>
      <c r="C53" s="31"/>
      <c r="D53" s="32"/>
    </row>
    <row r="54" spans="1:14">
      <c r="A54" s="30"/>
      <c r="B54" s="31"/>
      <c r="C54" s="31"/>
      <c r="D54" s="32"/>
    </row>
    <row r="55" spans="1:14">
      <c r="A55" s="30"/>
      <c r="B55" s="31"/>
      <c r="C55" s="31"/>
      <c r="D55" s="32"/>
    </row>
    <row r="56" spans="1:14">
      <c r="A56" s="30"/>
      <c r="B56" s="31"/>
      <c r="C56" s="31"/>
      <c r="D56" s="32"/>
    </row>
    <row r="57" spans="1:14">
      <c r="A57" s="30"/>
      <c r="B57" s="31"/>
      <c r="C57" s="31"/>
      <c r="D57" s="32"/>
    </row>
    <row r="58" spans="1:14">
      <c r="A58" s="30"/>
      <c r="B58" s="31"/>
      <c r="C58" s="31"/>
      <c r="D58" s="32"/>
    </row>
    <row r="59" spans="1:14">
      <c r="A59" s="30"/>
      <c r="B59" s="31"/>
      <c r="C59" s="31"/>
      <c r="D59" s="32"/>
    </row>
    <row r="60" spans="1:14">
      <c r="A60" s="30"/>
      <c r="B60" s="31"/>
      <c r="C60" s="31"/>
      <c r="D60" s="32"/>
    </row>
    <row r="61" spans="1:14">
      <c r="A61" s="30"/>
      <c r="B61" s="31"/>
      <c r="C61" s="31"/>
      <c r="D61" s="32"/>
    </row>
    <row r="62" spans="1:14">
      <c r="A62" s="30"/>
      <c r="B62" s="31"/>
      <c r="C62" s="31"/>
      <c r="D62" s="32"/>
    </row>
    <row r="63" spans="1:14">
      <c r="A63" s="30"/>
      <c r="B63" s="31"/>
      <c r="C63" s="31"/>
      <c r="D63" s="32"/>
    </row>
    <row r="64" spans="1:14">
      <c r="A64" s="30"/>
      <c r="B64" s="31"/>
      <c r="C64" s="31"/>
      <c r="D64" s="32"/>
    </row>
    <row r="65" spans="1:4">
      <c r="A65" s="30"/>
      <c r="B65" s="31"/>
      <c r="C65" s="31"/>
      <c r="D65" s="32"/>
    </row>
    <row r="66" spans="1:4">
      <c r="A66" s="30"/>
      <c r="B66" s="31"/>
      <c r="C66" s="31"/>
      <c r="D66" s="32"/>
    </row>
    <row r="67" spans="1:4">
      <c r="A67" s="30"/>
      <c r="B67" s="31"/>
      <c r="C67" s="31"/>
      <c r="D67" s="32"/>
    </row>
    <row r="68" spans="1:4">
      <c r="A68" s="30"/>
      <c r="B68" s="31"/>
      <c r="C68" s="31"/>
      <c r="D68" s="32"/>
    </row>
    <row r="69" spans="1:4">
      <c r="A69" s="30"/>
      <c r="B69" s="31"/>
      <c r="C69" s="31"/>
      <c r="D69" s="32"/>
    </row>
    <row r="70" spans="1:4">
      <c r="A70" s="30"/>
      <c r="B70" s="31"/>
      <c r="C70" s="31"/>
      <c r="D70" s="32"/>
    </row>
    <row r="71" spans="1:4">
      <c r="A71" s="30"/>
      <c r="B71" s="31"/>
      <c r="C71" s="31"/>
      <c r="D71" s="32"/>
    </row>
    <row r="72" spans="1:4">
      <c r="A72" s="30"/>
      <c r="B72" s="31"/>
      <c r="C72" s="31"/>
      <c r="D72" s="32"/>
    </row>
    <row r="73" spans="1:4">
      <c r="A73" s="30"/>
      <c r="B73" s="31"/>
      <c r="C73" s="31"/>
      <c r="D73" s="32"/>
    </row>
    <row r="74" spans="1:4">
      <c r="A74" s="30"/>
      <c r="B74" s="31"/>
      <c r="C74" s="31"/>
      <c r="D74" s="32"/>
    </row>
    <row r="75" spans="1:4">
      <c r="A75" s="30"/>
      <c r="B75" s="31"/>
      <c r="C75" s="31"/>
      <c r="D75" s="32"/>
    </row>
    <row r="76" spans="1:4">
      <c r="A76" s="30"/>
      <c r="B76" s="31"/>
      <c r="C76" s="31"/>
      <c r="D76" s="32"/>
    </row>
    <row r="77" spans="1:4">
      <c r="A77" s="30"/>
      <c r="B77" s="31"/>
      <c r="C77" s="31"/>
      <c r="D77" s="32"/>
    </row>
    <row r="78" spans="1:4">
      <c r="A78" s="30"/>
      <c r="B78" s="31"/>
      <c r="C78" s="31"/>
      <c r="D78" s="32"/>
    </row>
    <row r="79" spans="1:4">
      <c r="A79" s="30"/>
      <c r="B79" s="31"/>
      <c r="C79" s="31"/>
      <c r="D79" s="32"/>
    </row>
    <row r="80" spans="1:4">
      <c r="A80" s="30"/>
      <c r="B80" s="31"/>
      <c r="C80" s="31"/>
      <c r="D80" s="32"/>
    </row>
    <row r="81" spans="1:4">
      <c r="A81" s="30"/>
      <c r="B81" s="31"/>
      <c r="C81" s="31"/>
      <c r="D81" s="32"/>
    </row>
    <row r="82" spans="1:4">
      <c r="A82" s="30"/>
      <c r="B82" s="31"/>
      <c r="C82" s="31"/>
      <c r="D82" s="32"/>
    </row>
    <row r="83" spans="1:4">
      <c r="A83" s="30"/>
      <c r="B83" s="31"/>
      <c r="C83" s="31"/>
      <c r="D83" s="32"/>
    </row>
    <row r="84" spans="1:4">
      <c r="A84" s="30"/>
      <c r="B84" s="31"/>
      <c r="C84" s="31"/>
      <c r="D84" s="32"/>
    </row>
    <row r="85" spans="1:4">
      <c r="A85" s="30"/>
      <c r="B85" s="31"/>
      <c r="C85" s="31"/>
      <c r="D85" s="32"/>
    </row>
    <row r="86" spans="1:4">
      <c r="A86" s="30"/>
      <c r="B86" s="31"/>
      <c r="C86" s="31"/>
      <c r="D86" s="32"/>
    </row>
    <row r="87" spans="1:4">
      <c r="A87" s="30"/>
      <c r="B87" s="31"/>
      <c r="C87" s="31"/>
      <c r="D87" s="32"/>
    </row>
    <row r="88" spans="1:4">
      <c r="A88" s="30"/>
      <c r="B88" s="31"/>
      <c r="C88" s="31"/>
      <c r="D88" s="32"/>
    </row>
    <row r="89" spans="1:4">
      <c r="A89" s="30"/>
      <c r="B89" s="31"/>
      <c r="C89" s="31"/>
      <c r="D89" s="32"/>
    </row>
    <row r="90" spans="1:4">
      <c r="A90" s="30"/>
      <c r="B90" s="31"/>
      <c r="C90" s="31"/>
      <c r="D90" s="32"/>
    </row>
    <row r="91" spans="1:4">
      <c r="A91" s="30"/>
      <c r="B91" s="31"/>
      <c r="C91" s="31"/>
      <c r="D91" s="32"/>
    </row>
    <row r="92" spans="1:4">
      <c r="A92" s="30"/>
      <c r="B92" s="31"/>
      <c r="C92" s="31"/>
      <c r="D92" s="32"/>
    </row>
    <row r="93" spans="1:4">
      <c r="A93" s="30"/>
      <c r="B93" s="31"/>
      <c r="C93" s="31"/>
      <c r="D93" s="32"/>
    </row>
    <row r="94" spans="1:4">
      <c r="A94" s="30"/>
      <c r="B94" s="31"/>
      <c r="C94" s="31"/>
      <c r="D94" s="32"/>
    </row>
    <row r="95" spans="1:4">
      <c r="A95" s="30"/>
      <c r="B95" s="31"/>
      <c r="C95" s="31"/>
      <c r="D95" s="32"/>
    </row>
    <row r="96" spans="1:4">
      <c r="A96" s="30"/>
      <c r="B96" s="31"/>
      <c r="C96" s="31"/>
      <c r="D96" s="32"/>
    </row>
    <row r="97" spans="1:4">
      <c r="A97" s="30"/>
      <c r="B97" s="31"/>
      <c r="C97" s="31"/>
      <c r="D97" s="32"/>
    </row>
    <row r="98" spans="1:4">
      <c r="A98" s="30"/>
      <c r="B98" s="31"/>
      <c r="C98" s="31"/>
      <c r="D98" s="32"/>
    </row>
    <row r="99" spans="1:4">
      <c r="A99" s="30"/>
      <c r="B99" s="31"/>
      <c r="C99" s="31"/>
      <c r="D99" s="32"/>
    </row>
    <row r="100" spans="1:4">
      <c r="A100" s="30"/>
      <c r="B100" s="31"/>
      <c r="C100" s="31"/>
      <c r="D100" s="32"/>
    </row>
    <row r="101" spans="1:4">
      <c r="A101" s="30"/>
      <c r="B101" s="31"/>
      <c r="C101" s="31"/>
      <c r="D101" s="32"/>
    </row>
    <row r="102" spans="1:4">
      <c r="A102" s="30"/>
      <c r="B102" s="31"/>
      <c r="C102" s="31"/>
      <c r="D102" s="32"/>
    </row>
    <row r="103" spans="1:4">
      <c r="A103" s="30"/>
      <c r="B103" s="31"/>
      <c r="C103" s="31"/>
      <c r="D103" s="32"/>
    </row>
    <row r="104" spans="1:4">
      <c r="A104" s="30"/>
      <c r="B104" s="31"/>
      <c r="C104" s="31"/>
      <c r="D104" s="32"/>
    </row>
    <row r="105" spans="1:4">
      <c r="A105" s="30"/>
      <c r="B105" s="31"/>
      <c r="C105" s="31"/>
      <c r="D105" s="32"/>
    </row>
    <row r="106" spans="1:4">
      <c r="A106" s="30"/>
      <c r="B106" s="31"/>
      <c r="C106" s="31"/>
      <c r="D106" s="32"/>
    </row>
    <row r="107" spans="1:4">
      <c r="A107" s="30"/>
      <c r="B107" s="31"/>
      <c r="C107" s="31"/>
      <c r="D107" s="32"/>
    </row>
    <row r="108" spans="1:4">
      <c r="A108" s="30"/>
      <c r="B108" s="31"/>
      <c r="C108" s="31"/>
      <c r="D108" s="32"/>
    </row>
    <row r="109" spans="1:4">
      <c r="A109" s="30"/>
      <c r="B109" s="31"/>
      <c r="C109" s="31"/>
      <c r="D109" s="32"/>
    </row>
    <row r="110" spans="1:4">
      <c r="A110" s="30"/>
      <c r="B110" s="31"/>
      <c r="C110" s="31"/>
      <c r="D110" s="32"/>
    </row>
    <row r="111" spans="1:4">
      <c r="A111" s="30"/>
      <c r="B111" s="31"/>
      <c r="C111" s="31"/>
      <c r="D111" s="32"/>
    </row>
    <row r="112" spans="1:4">
      <c r="A112" s="30"/>
      <c r="B112" s="31"/>
      <c r="C112" s="31"/>
      <c r="D112" s="32"/>
    </row>
    <row r="113" spans="1:4">
      <c r="A113" s="30"/>
      <c r="B113" s="31"/>
      <c r="C113" s="31"/>
      <c r="D113" s="32"/>
    </row>
    <row r="114" spans="1:4">
      <c r="A114" s="30"/>
      <c r="B114" s="31"/>
      <c r="C114" s="31"/>
      <c r="D114" s="32"/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  <row r="126" spans="1:4">
      <c r="A126" s="30"/>
      <c r="B126" s="31"/>
      <c r="C126" s="31"/>
      <c r="D126" s="32"/>
    </row>
  </sheetData>
  <mergeCells count="3">
    <mergeCell ref="I51:N51"/>
    <mergeCell ref="I52:N52"/>
    <mergeCell ref="E21:F21"/>
  </mergeCells>
  <phoneticPr fontId="19" type="noConversion"/>
  <conditionalFormatting sqref="D7:D4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workbookViewId="0">
      <selection activeCell="E23" sqref="E23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35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44965</v>
      </c>
      <c r="B3" s="12" t="s">
        <v>26</v>
      </c>
      <c r="C3" s="12" t="s">
        <v>31</v>
      </c>
      <c r="D3" s="12" t="s">
        <v>25</v>
      </c>
      <c r="E3" s="7" t="s">
        <v>28</v>
      </c>
      <c r="F3" s="9">
        <v>600</v>
      </c>
      <c r="G3" s="16" t="s">
        <v>29</v>
      </c>
      <c r="H3" s="16" t="s">
        <v>30</v>
      </c>
      <c r="I3" s="8">
        <v>0.52</v>
      </c>
      <c r="J3" s="9">
        <v>24</v>
      </c>
      <c r="K3" s="17">
        <v>23</v>
      </c>
      <c r="L3" s="17">
        <v>21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2.2400000000000002</v>
      </c>
      <c r="C7" s="33">
        <v>0.93</v>
      </c>
      <c r="D7" s="6">
        <f t="shared" ref="D7:D46" si="0">C7/$I$3</f>
        <v>1.7884615384615385</v>
      </c>
      <c r="E7" s="5"/>
      <c r="F7" s="24" t="s">
        <v>23</v>
      </c>
      <c r="G7" s="18">
        <f>MAX(B7:B15)</f>
        <v>2.2400000000000002</v>
      </c>
      <c r="H7" s="18">
        <f>MAX(C7:C46)</f>
        <v>1.07</v>
      </c>
      <c r="J7"/>
      <c r="K7"/>
    </row>
    <row r="8" spans="1:15">
      <c r="A8" s="23">
        <v>2</v>
      </c>
      <c r="B8" s="33">
        <v>2.2400000000000002</v>
      </c>
      <c r="C8" s="33">
        <v>0.90400000000000003</v>
      </c>
      <c r="D8" s="6">
        <f t="shared" si="0"/>
        <v>1.7384615384615385</v>
      </c>
      <c r="E8" s="5"/>
      <c r="F8" s="24" t="s">
        <v>24</v>
      </c>
      <c r="G8" s="18">
        <f>MIN(B7:B46)</f>
        <v>2.23</v>
      </c>
      <c r="H8" s="18">
        <f>MIN(C7:C46)</f>
        <v>0.875</v>
      </c>
      <c r="J8"/>
      <c r="K8"/>
    </row>
    <row r="9" spans="1:15">
      <c r="A9" s="23">
        <v>3</v>
      </c>
      <c r="B9" s="33">
        <v>2.23</v>
      </c>
      <c r="C9" s="33">
        <v>0.88300000000000001</v>
      </c>
      <c r="D9" s="6">
        <f t="shared" si="0"/>
        <v>1.698076923076923</v>
      </c>
      <c r="E9" s="5"/>
      <c r="J9"/>
      <c r="K9"/>
    </row>
    <row r="10" spans="1:15">
      <c r="A10" s="23">
        <v>4</v>
      </c>
      <c r="B10" s="33">
        <v>2.23</v>
      </c>
      <c r="C10" s="33">
        <v>1.04</v>
      </c>
      <c r="D10" s="6">
        <f t="shared" si="0"/>
        <v>2</v>
      </c>
      <c r="E10" s="5"/>
      <c r="J10"/>
      <c r="K10"/>
    </row>
    <row r="11" spans="1:15">
      <c r="A11" s="23">
        <v>5</v>
      </c>
      <c r="B11" s="33">
        <v>2.23</v>
      </c>
      <c r="C11" s="33">
        <v>1.02</v>
      </c>
      <c r="D11" s="6">
        <f t="shared" si="0"/>
        <v>1.9615384615384615</v>
      </c>
      <c r="E11" s="5"/>
      <c r="F11" s="24" t="s">
        <v>21</v>
      </c>
      <c r="G11" s="19">
        <f>SUM(B7:B30)</f>
        <v>53.660000000000025</v>
      </c>
      <c r="H11" s="18">
        <f>G11/$J$3</f>
        <v>2.2358333333333342</v>
      </c>
      <c r="J11"/>
      <c r="K11"/>
    </row>
    <row r="12" spans="1:15">
      <c r="A12" s="23">
        <v>6</v>
      </c>
      <c r="B12" s="33">
        <v>2.23</v>
      </c>
      <c r="C12" s="33">
        <v>1.008</v>
      </c>
      <c r="D12" s="6">
        <f t="shared" si="0"/>
        <v>1.9384615384615385</v>
      </c>
      <c r="E12" s="5"/>
      <c r="J12"/>
      <c r="K12"/>
    </row>
    <row r="13" spans="1:15">
      <c r="A13" s="23">
        <v>7</v>
      </c>
      <c r="B13" s="33">
        <v>2.2400000000000002</v>
      </c>
      <c r="C13" s="33">
        <v>1.07</v>
      </c>
      <c r="D13" s="6">
        <f t="shared" si="0"/>
        <v>2.0576923076923079</v>
      </c>
      <c r="J13"/>
      <c r="K13"/>
    </row>
    <row r="14" spans="1:15">
      <c r="A14" s="23">
        <v>8</v>
      </c>
      <c r="B14" s="33">
        <v>2.2400000000000002</v>
      </c>
      <c r="C14" s="33">
        <v>0.94699999999999995</v>
      </c>
      <c r="D14" s="6">
        <f t="shared" si="0"/>
        <v>1.8211538461538459</v>
      </c>
      <c r="J14"/>
      <c r="K14"/>
    </row>
    <row r="15" spans="1:15">
      <c r="A15" s="23">
        <v>9</v>
      </c>
      <c r="B15" s="33">
        <v>2.23</v>
      </c>
      <c r="C15" s="33">
        <v>0.95299999999999996</v>
      </c>
      <c r="D15" s="6">
        <f t="shared" si="0"/>
        <v>1.8326923076923076</v>
      </c>
      <c r="J15"/>
      <c r="K15"/>
    </row>
    <row r="16" spans="1:15">
      <c r="A16" s="23">
        <v>10</v>
      </c>
      <c r="B16" s="34">
        <v>2.23</v>
      </c>
      <c r="C16" s="34">
        <v>1.0349999999999999</v>
      </c>
      <c r="D16" s="6">
        <f t="shared" si="0"/>
        <v>1.9903846153846152</v>
      </c>
      <c r="J16"/>
      <c r="K16"/>
    </row>
    <row r="17" spans="1:11">
      <c r="A17" s="23">
        <v>11</v>
      </c>
      <c r="B17" s="34">
        <v>2.23</v>
      </c>
      <c r="C17" s="34">
        <v>0.95099999999999996</v>
      </c>
      <c r="D17" s="6">
        <f t="shared" si="0"/>
        <v>1.8288461538461538</v>
      </c>
      <c r="J17"/>
      <c r="K17"/>
    </row>
    <row r="18" spans="1:11">
      <c r="A18" s="23">
        <v>12</v>
      </c>
      <c r="B18" s="34">
        <v>2.23</v>
      </c>
      <c r="C18" s="34">
        <v>0.89700000000000002</v>
      </c>
      <c r="D18" s="6">
        <f t="shared" si="0"/>
        <v>1.7250000000000001</v>
      </c>
      <c r="J18"/>
      <c r="K18"/>
    </row>
    <row r="19" spans="1:11">
      <c r="A19" s="23">
        <v>13</v>
      </c>
      <c r="B19" s="34">
        <v>2.23</v>
      </c>
      <c r="C19" s="34">
        <v>0.88400000000000001</v>
      </c>
      <c r="D19" s="6">
        <f t="shared" si="0"/>
        <v>1.7</v>
      </c>
      <c r="J19"/>
      <c r="K19"/>
    </row>
    <row r="20" spans="1:11">
      <c r="A20" s="23">
        <v>14</v>
      </c>
      <c r="B20" s="34">
        <v>2.23</v>
      </c>
      <c r="C20" s="34">
        <v>0.93899999999999995</v>
      </c>
      <c r="D20" s="6">
        <f t="shared" si="0"/>
        <v>1.8057692307692306</v>
      </c>
      <c r="J20"/>
      <c r="K20"/>
    </row>
    <row r="21" spans="1:11">
      <c r="A21" s="23">
        <v>15</v>
      </c>
      <c r="B21" s="34">
        <v>2.2400000000000002</v>
      </c>
      <c r="C21" s="34">
        <v>1.02</v>
      </c>
      <c r="D21" s="6">
        <f t="shared" si="0"/>
        <v>1.9615384615384615</v>
      </c>
      <c r="E21" s="40"/>
      <c r="F21" s="41"/>
      <c r="J21"/>
      <c r="K21"/>
    </row>
    <row r="22" spans="1:11">
      <c r="A22" s="23">
        <v>16</v>
      </c>
      <c r="B22" s="34">
        <v>2.2400000000000002</v>
      </c>
      <c r="C22" s="34">
        <v>0.88600000000000001</v>
      </c>
      <c r="D22" s="6">
        <f t="shared" si="0"/>
        <v>1.7038461538461538</v>
      </c>
      <c r="J22"/>
      <c r="K22"/>
    </row>
    <row r="23" spans="1:11">
      <c r="A23" s="23">
        <v>17</v>
      </c>
      <c r="B23" s="34">
        <v>2.2400000000000002</v>
      </c>
      <c r="C23" s="34">
        <v>0.98599999999999999</v>
      </c>
      <c r="D23" s="6">
        <f t="shared" si="0"/>
        <v>1.8961538461538461</v>
      </c>
      <c r="J23"/>
      <c r="K23"/>
    </row>
    <row r="24" spans="1:11">
      <c r="A24" s="23">
        <v>18</v>
      </c>
      <c r="B24" s="34">
        <v>2.2400000000000002</v>
      </c>
      <c r="C24" s="34">
        <v>0.91200000000000003</v>
      </c>
      <c r="D24" s="6">
        <f t="shared" si="0"/>
        <v>1.7538461538461538</v>
      </c>
      <c r="J24"/>
      <c r="K24"/>
    </row>
    <row r="25" spans="1:11">
      <c r="A25" s="23">
        <v>19</v>
      </c>
      <c r="B25" s="34">
        <v>2.2400000000000002</v>
      </c>
      <c r="C25" s="34">
        <v>0.96699999999999997</v>
      </c>
      <c r="D25" s="6">
        <f t="shared" si="0"/>
        <v>1.8596153846153844</v>
      </c>
      <c r="J25"/>
      <c r="K25"/>
    </row>
    <row r="26" spans="1:11">
      <c r="A26" s="23">
        <v>20</v>
      </c>
      <c r="B26" s="34">
        <v>2.2400000000000002</v>
      </c>
      <c r="C26" s="34">
        <v>0.875</v>
      </c>
      <c r="D26" s="6">
        <f t="shared" si="0"/>
        <v>1.6826923076923077</v>
      </c>
      <c r="J26"/>
      <c r="K26"/>
    </row>
    <row r="27" spans="1:11">
      <c r="A27" s="23">
        <v>21</v>
      </c>
      <c r="B27" s="34">
        <v>2.2400000000000002</v>
      </c>
      <c r="C27" s="34">
        <v>0.91</v>
      </c>
      <c r="D27" s="6">
        <f t="shared" si="0"/>
        <v>1.75</v>
      </c>
      <c r="J27"/>
      <c r="K27"/>
    </row>
    <row r="28" spans="1:11">
      <c r="A28" s="23">
        <v>22</v>
      </c>
      <c r="B28" s="34">
        <v>2.2400000000000002</v>
      </c>
      <c r="C28" s="34">
        <v>0.90400000000000003</v>
      </c>
      <c r="D28" s="6">
        <f t="shared" si="0"/>
        <v>1.7384615384615385</v>
      </c>
      <c r="J28"/>
      <c r="K28"/>
    </row>
    <row r="29" spans="1:11">
      <c r="A29" s="23">
        <v>23</v>
      </c>
      <c r="B29" s="34">
        <v>2.2400000000000002</v>
      </c>
      <c r="C29" s="34">
        <v>0.91900000000000004</v>
      </c>
      <c r="D29" s="6">
        <f t="shared" si="0"/>
        <v>1.7673076923076922</v>
      </c>
      <c r="J29"/>
      <c r="K29"/>
    </row>
    <row r="30" spans="1:11">
      <c r="A30" s="23">
        <v>24</v>
      </c>
      <c r="B30" s="34">
        <v>2.2400000000000002</v>
      </c>
      <c r="C30" s="34">
        <v>0.88400000000000001</v>
      </c>
      <c r="D30" s="6">
        <f t="shared" si="0"/>
        <v>1.7</v>
      </c>
      <c r="J30"/>
      <c r="K30"/>
    </row>
    <row r="31" spans="1:11" hidden="1">
      <c r="A31" s="23">
        <v>25</v>
      </c>
      <c r="B31" s="34"/>
      <c r="C31" s="34"/>
      <c r="D31" s="6">
        <f t="shared" si="0"/>
        <v>0</v>
      </c>
      <c r="J31"/>
      <c r="K31"/>
    </row>
    <row r="32" spans="1:11" hidden="1">
      <c r="A32" s="23">
        <v>26</v>
      </c>
      <c r="B32" s="34"/>
      <c r="C32" s="34"/>
      <c r="D32" s="6">
        <f t="shared" si="0"/>
        <v>0</v>
      </c>
      <c r="J32"/>
      <c r="K32"/>
    </row>
    <row r="33" spans="1:12" hidden="1">
      <c r="A33" s="23">
        <v>27</v>
      </c>
      <c r="B33" s="34"/>
      <c r="C33" s="34"/>
      <c r="D33" s="6">
        <f t="shared" si="0"/>
        <v>0</v>
      </c>
      <c r="J33"/>
      <c r="K33"/>
    </row>
    <row r="34" spans="1:12" hidden="1">
      <c r="A34" s="23">
        <v>28</v>
      </c>
      <c r="B34" s="34"/>
      <c r="C34" s="34"/>
      <c r="D34" s="6">
        <f t="shared" si="0"/>
        <v>0</v>
      </c>
      <c r="J34"/>
      <c r="K34"/>
    </row>
    <row r="35" spans="1:12" hidden="1">
      <c r="A35" s="23">
        <v>29</v>
      </c>
      <c r="B35" s="34"/>
      <c r="C35" s="34"/>
      <c r="D35" s="6">
        <f t="shared" si="0"/>
        <v>0</v>
      </c>
      <c r="J35"/>
      <c r="K35"/>
    </row>
    <row r="36" spans="1:12" hidden="1">
      <c r="A36" s="23">
        <v>30</v>
      </c>
      <c r="B36" s="34"/>
      <c r="C36" s="34"/>
      <c r="D36" s="6">
        <f t="shared" si="0"/>
        <v>0</v>
      </c>
      <c r="J36"/>
      <c r="K36"/>
    </row>
    <row r="37" spans="1:12" hidden="1">
      <c r="A37" s="23">
        <v>31</v>
      </c>
      <c r="B37" s="34"/>
      <c r="C37" s="34"/>
      <c r="D37" s="6">
        <f t="shared" si="0"/>
        <v>0</v>
      </c>
      <c r="J37"/>
      <c r="K37"/>
    </row>
    <row r="38" spans="1:12" hidden="1">
      <c r="A38" s="23">
        <v>32</v>
      </c>
      <c r="B38" s="34"/>
      <c r="C38" s="34"/>
      <c r="D38" s="6">
        <f t="shared" si="0"/>
        <v>0</v>
      </c>
      <c r="J38"/>
      <c r="K38"/>
    </row>
    <row r="39" spans="1:12" hidden="1">
      <c r="A39" s="23">
        <v>33</v>
      </c>
      <c r="B39" s="34"/>
      <c r="C39" s="34"/>
      <c r="D39" s="6">
        <f t="shared" si="0"/>
        <v>0</v>
      </c>
      <c r="J39"/>
      <c r="K39"/>
    </row>
    <row r="40" spans="1:12" hidden="1">
      <c r="A40" s="23">
        <v>34</v>
      </c>
      <c r="B40" s="34"/>
      <c r="C40" s="34"/>
      <c r="D40" s="6">
        <f t="shared" si="0"/>
        <v>0</v>
      </c>
      <c r="J40"/>
      <c r="K40"/>
    </row>
    <row r="41" spans="1:12" hidden="1">
      <c r="A41" s="23">
        <v>35</v>
      </c>
      <c r="B41" s="34"/>
      <c r="C41" s="34"/>
      <c r="D41" s="6">
        <f t="shared" si="0"/>
        <v>0</v>
      </c>
      <c r="J41"/>
      <c r="K41"/>
    </row>
    <row r="42" spans="1:12" hidden="1">
      <c r="A42" s="23">
        <v>36</v>
      </c>
      <c r="B42" s="34"/>
      <c r="C42" s="34"/>
      <c r="D42" s="6">
        <f t="shared" si="0"/>
        <v>0</v>
      </c>
      <c r="J42"/>
      <c r="K42"/>
    </row>
    <row r="43" spans="1:12" hidden="1">
      <c r="A43" s="23">
        <v>37</v>
      </c>
      <c r="B43" s="34"/>
      <c r="C43" s="34"/>
      <c r="D43" s="6">
        <f t="shared" si="0"/>
        <v>0</v>
      </c>
      <c r="J43"/>
      <c r="K43"/>
    </row>
    <row r="44" spans="1:12" hidden="1">
      <c r="A44" s="23">
        <v>38</v>
      </c>
      <c r="B44" s="34"/>
      <c r="C44" s="34"/>
      <c r="D44" s="6">
        <f t="shared" si="0"/>
        <v>0</v>
      </c>
      <c r="J44"/>
      <c r="K44"/>
    </row>
    <row r="45" spans="1:12" hidden="1">
      <c r="A45" s="23">
        <v>39</v>
      </c>
      <c r="B45" s="34"/>
      <c r="C45" s="34"/>
      <c r="D45" s="6">
        <f t="shared" si="0"/>
        <v>0</v>
      </c>
      <c r="J45"/>
      <c r="K45"/>
    </row>
    <row r="46" spans="1:12" hidden="1">
      <c r="A46" s="23">
        <v>40</v>
      </c>
      <c r="B46" s="34"/>
      <c r="C46" s="34"/>
      <c r="D46" s="6">
        <f t="shared" si="0"/>
        <v>0</v>
      </c>
      <c r="J46"/>
      <c r="K46"/>
    </row>
    <row r="47" spans="1:12">
      <c r="A47" s="30"/>
      <c r="B47" s="31"/>
      <c r="C47" s="31"/>
      <c r="D47" s="32"/>
    </row>
    <row r="48" spans="1:12">
      <c r="A48" s="30"/>
      <c r="B48" s="31"/>
      <c r="C48" s="31"/>
      <c r="D48" s="32"/>
      <c r="H48" s="10"/>
      <c r="I48" s="11"/>
      <c r="J48" s="11"/>
      <c r="K48" s="11"/>
      <c r="L48" s="11"/>
    </row>
    <row r="49" spans="1:14">
      <c r="A49" s="30"/>
      <c r="B49" s="31"/>
      <c r="C49" s="31"/>
      <c r="D49" s="32"/>
    </row>
    <row r="50" spans="1:14">
      <c r="A50" s="30"/>
      <c r="B50" s="31"/>
      <c r="C50" s="31"/>
      <c r="D50" s="32"/>
    </row>
    <row r="51" spans="1:14">
      <c r="A51" s="30"/>
      <c r="B51" s="31"/>
      <c r="C51" s="31"/>
      <c r="D51" s="32"/>
      <c r="H51" s="13" t="s">
        <v>5</v>
      </c>
      <c r="I51" s="36"/>
      <c r="J51" s="37"/>
      <c r="K51" s="37"/>
      <c r="L51" s="37"/>
      <c r="M51" s="37"/>
      <c r="N51" s="38"/>
    </row>
    <row r="52" spans="1:14">
      <c r="A52" s="30"/>
      <c r="B52" s="31"/>
      <c r="C52" s="31"/>
      <c r="D52" s="32"/>
      <c r="H52" s="13" t="s">
        <v>6</v>
      </c>
      <c r="I52" s="39"/>
      <c r="J52" s="39"/>
      <c r="K52" s="39"/>
      <c r="L52" s="39"/>
      <c r="M52" s="39"/>
      <c r="N52" s="39"/>
    </row>
    <row r="53" spans="1:14">
      <c r="A53" s="30"/>
      <c r="B53" s="31"/>
      <c r="C53" s="31"/>
      <c r="D53" s="32"/>
    </row>
    <row r="54" spans="1:14">
      <c r="A54" s="30"/>
      <c r="B54" s="31"/>
      <c r="C54" s="31"/>
      <c r="D54" s="32"/>
    </row>
    <row r="55" spans="1:14">
      <c r="A55" s="30"/>
      <c r="B55" s="31"/>
      <c r="C55" s="31"/>
      <c r="D55" s="32"/>
    </row>
    <row r="56" spans="1:14">
      <c r="A56" s="30"/>
      <c r="B56" s="31"/>
      <c r="C56" s="31"/>
      <c r="D56" s="32"/>
    </row>
    <row r="57" spans="1:14">
      <c r="A57" s="30"/>
      <c r="B57" s="31"/>
      <c r="C57" s="31"/>
      <c r="D57" s="32"/>
    </row>
    <row r="58" spans="1:14">
      <c r="A58" s="30"/>
      <c r="B58" s="31"/>
      <c r="C58" s="31"/>
      <c r="D58" s="32"/>
    </row>
    <row r="59" spans="1:14">
      <c r="A59" s="30"/>
      <c r="B59" s="31"/>
      <c r="C59" s="31"/>
      <c r="D59" s="32"/>
    </row>
    <row r="60" spans="1:14">
      <c r="A60" s="30"/>
      <c r="B60" s="31"/>
      <c r="C60" s="31"/>
      <c r="D60" s="32"/>
    </row>
    <row r="61" spans="1:14">
      <c r="A61" s="30"/>
      <c r="B61" s="31"/>
      <c r="C61" s="31"/>
      <c r="D61" s="32"/>
    </row>
    <row r="62" spans="1:14">
      <c r="A62" s="30"/>
      <c r="B62" s="31"/>
      <c r="C62" s="31"/>
      <c r="D62" s="32"/>
    </row>
    <row r="63" spans="1:14">
      <c r="A63" s="30"/>
      <c r="B63" s="31"/>
      <c r="C63" s="31"/>
      <c r="D63" s="32"/>
    </row>
    <row r="64" spans="1:14">
      <c r="A64" s="30"/>
      <c r="B64" s="31"/>
      <c r="C64" s="31"/>
      <c r="D64" s="32"/>
    </row>
    <row r="65" spans="1:4">
      <c r="A65" s="30"/>
      <c r="B65" s="31"/>
      <c r="C65" s="31"/>
      <c r="D65" s="32"/>
    </row>
    <row r="66" spans="1:4">
      <c r="A66" s="30"/>
      <c r="B66" s="31"/>
      <c r="C66" s="31"/>
      <c r="D66" s="32"/>
    </row>
    <row r="67" spans="1:4">
      <c r="A67" s="30"/>
      <c r="B67" s="31"/>
      <c r="C67" s="31"/>
      <c r="D67" s="32"/>
    </row>
    <row r="68" spans="1:4">
      <c r="A68" s="30"/>
      <c r="B68" s="31"/>
      <c r="C68" s="31"/>
      <c r="D68" s="32"/>
    </row>
    <row r="69" spans="1:4">
      <c r="A69" s="30"/>
      <c r="B69" s="31"/>
      <c r="C69" s="31"/>
      <c r="D69" s="32"/>
    </row>
    <row r="70" spans="1:4">
      <c r="A70" s="30"/>
      <c r="B70" s="31"/>
      <c r="C70" s="31"/>
      <c r="D70" s="32"/>
    </row>
    <row r="71" spans="1:4">
      <c r="A71" s="30"/>
      <c r="B71" s="31"/>
      <c r="C71" s="31"/>
      <c r="D71" s="32"/>
    </row>
    <row r="72" spans="1:4">
      <c r="A72" s="30"/>
      <c r="B72" s="31"/>
      <c r="C72" s="31"/>
      <c r="D72" s="32"/>
    </row>
    <row r="73" spans="1:4">
      <c r="A73" s="30"/>
      <c r="B73" s="31"/>
      <c r="C73" s="31"/>
      <c r="D73" s="32"/>
    </row>
    <row r="74" spans="1:4">
      <c r="A74" s="30"/>
      <c r="B74" s="31"/>
      <c r="C74" s="31"/>
      <c r="D74" s="32"/>
    </row>
    <row r="75" spans="1:4">
      <c r="A75" s="30"/>
      <c r="B75" s="31"/>
      <c r="C75" s="31"/>
      <c r="D75" s="32"/>
    </row>
    <row r="76" spans="1:4">
      <c r="A76" s="30"/>
      <c r="B76" s="31"/>
      <c r="C76" s="31"/>
      <c r="D76" s="32"/>
    </row>
    <row r="77" spans="1:4">
      <c r="A77" s="30"/>
      <c r="B77" s="31"/>
      <c r="C77" s="31"/>
      <c r="D77" s="32"/>
    </row>
    <row r="78" spans="1:4">
      <c r="A78" s="30"/>
      <c r="B78" s="31"/>
      <c r="C78" s="31"/>
      <c r="D78" s="32"/>
    </row>
    <row r="79" spans="1:4">
      <c r="A79" s="30"/>
      <c r="B79" s="31"/>
      <c r="C79" s="31"/>
      <c r="D79" s="32"/>
    </row>
    <row r="80" spans="1:4">
      <c r="A80" s="30"/>
      <c r="B80" s="31"/>
      <c r="C80" s="31"/>
      <c r="D80" s="32"/>
    </row>
    <row r="81" spans="1:4">
      <c r="A81" s="30"/>
      <c r="B81" s="31"/>
      <c r="C81" s="31"/>
      <c r="D81" s="32"/>
    </row>
    <row r="82" spans="1:4">
      <c r="A82" s="30"/>
      <c r="B82" s="31"/>
      <c r="C82" s="31"/>
      <c r="D82" s="32"/>
    </row>
    <row r="83" spans="1:4">
      <c r="A83" s="30"/>
      <c r="B83" s="31"/>
      <c r="C83" s="31"/>
      <c r="D83" s="32"/>
    </row>
    <row r="84" spans="1:4">
      <c r="A84" s="30"/>
      <c r="B84" s="31"/>
      <c r="C84" s="31"/>
      <c r="D84" s="32"/>
    </row>
    <row r="85" spans="1:4">
      <c r="A85" s="30"/>
      <c r="B85" s="31"/>
      <c r="C85" s="31"/>
      <c r="D85" s="32"/>
    </row>
    <row r="86" spans="1:4">
      <c r="A86" s="30"/>
      <c r="B86" s="31"/>
      <c r="C86" s="31"/>
      <c r="D86" s="32"/>
    </row>
    <row r="87" spans="1:4">
      <c r="A87" s="30"/>
      <c r="B87" s="31"/>
      <c r="C87" s="31"/>
      <c r="D87" s="32"/>
    </row>
    <row r="88" spans="1:4">
      <c r="A88" s="30"/>
      <c r="B88" s="31"/>
      <c r="C88" s="31"/>
      <c r="D88" s="32"/>
    </row>
    <row r="89" spans="1:4">
      <c r="A89" s="30"/>
      <c r="B89" s="31"/>
      <c r="C89" s="31"/>
      <c r="D89" s="32"/>
    </row>
    <row r="90" spans="1:4">
      <c r="A90" s="30"/>
      <c r="B90" s="31"/>
      <c r="C90" s="31"/>
      <c r="D90" s="32"/>
    </row>
    <row r="91" spans="1:4">
      <c r="A91" s="30"/>
      <c r="B91" s="31"/>
      <c r="C91" s="31"/>
      <c r="D91" s="32"/>
    </row>
    <row r="92" spans="1:4">
      <c r="A92" s="30"/>
      <c r="B92" s="31"/>
      <c r="C92" s="31"/>
      <c r="D92" s="32"/>
    </row>
    <row r="93" spans="1:4">
      <c r="A93" s="30"/>
      <c r="B93" s="31"/>
      <c r="C93" s="31"/>
      <c r="D93" s="32"/>
    </row>
    <row r="94" spans="1:4">
      <c r="A94" s="30"/>
      <c r="B94" s="31"/>
      <c r="C94" s="31"/>
      <c r="D94" s="32"/>
    </row>
    <row r="95" spans="1:4">
      <c r="A95" s="30"/>
      <c r="B95" s="31"/>
      <c r="C95" s="31"/>
      <c r="D95" s="32"/>
    </row>
    <row r="96" spans="1:4">
      <c r="A96" s="30"/>
      <c r="B96" s="31"/>
      <c r="C96" s="31"/>
      <c r="D96" s="32"/>
    </row>
    <row r="97" spans="1:4">
      <c r="A97" s="30"/>
      <c r="B97" s="31"/>
      <c r="C97" s="31"/>
      <c r="D97" s="32"/>
    </row>
    <row r="98" spans="1:4">
      <c r="A98" s="30"/>
      <c r="B98" s="31"/>
      <c r="C98" s="31"/>
      <c r="D98" s="32"/>
    </row>
    <row r="99" spans="1:4">
      <c r="A99" s="30"/>
      <c r="B99" s="31"/>
      <c r="C99" s="31"/>
      <c r="D99" s="32"/>
    </row>
    <row r="100" spans="1:4">
      <c r="A100" s="30"/>
      <c r="B100" s="31"/>
      <c r="C100" s="31"/>
      <c r="D100" s="32"/>
    </row>
    <row r="101" spans="1:4">
      <c r="A101" s="30"/>
      <c r="B101" s="31"/>
      <c r="C101" s="31"/>
      <c r="D101" s="32"/>
    </row>
    <row r="102" spans="1:4">
      <c r="A102" s="30"/>
      <c r="B102" s="31"/>
      <c r="C102" s="31"/>
      <c r="D102" s="32"/>
    </row>
    <row r="103" spans="1:4">
      <c r="A103" s="30"/>
      <c r="B103" s="31"/>
      <c r="C103" s="31"/>
      <c r="D103" s="32"/>
    </row>
    <row r="104" spans="1:4">
      <c r="A104" s="30"/>
      <c r="B104" s="31"/>
      <c r="C104" s="31"/>
      <c r="D104" s="32"/>
    </row>
    <row r="105" spans="1:4">
      <c r="A105" s="30"/>
      <c r="B105" s="31"/>
      <c r="C105" s="31"/>
      <c r="D105" s="32"/>
    </row>
    <row r="106" spans="1:4">
      <c r="A106" s="30"/>
      <c r="B106" s="31"/>
      <c r="C106" s="31"/>
      <c r="D106" s="32"/>
    </row>
    <row r="107" spans="1:4">
      <c r="A107" s="30"/>
      <c r="B107" s="31"/>
      <c r="C107" s="31"/>
      <c r="D107" s="32"/>
    </row>
    <row r="108" spans="1:4">
      <c r="A108" s="30"/>
      <c r="B108" s="31"/>
      <c r="C108" s="31"/>
      <c r="D108" s="32"/>
    </row>
    <row r="109" spans="1:4">
      <c r="A109" s="30"/>
      <c r="B109" s="31"/>
      <c r="C109" s="31"/>
      <c r="D109" s="32"/>
    </row>
    <row r="110" spans="1:4">
      <c r="A110" s="30"/>
      <c r="B110" s="31"/>
      <c r="C110" s="31"/>
      <c r="D110" s="32"/>
    </row>
    <row r="111" spans="1:4">
      <c r="A111" s="30"/>
      <c r="B111" s="31"/>
      <c r="C111" s="31"/>
      <c r="D111" s="32"/>
    </row>
    <row r="112" spans="1:4">
      <c r="A112" s="30"/>
      <c r="B112" s="31"/>
      <c r="C112" s="31"/>
      <c r="D112" s="32"/>
    </row>
    <row r="113" spans="1:4">
      <c r="A113" s="30"/>
      <c r="B113" s="31"/>
      <c r="C113" s="31"/>
      <c r="D113" s="32"/>
    </row>
    <row r="114" spans="1:4">
      <c r="A114" s="30"/>
      <c r="B114" s="31"/>
      <c r="C114" s="31"/>
      <c r="D114" s="32"/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  <row r="126" spans="1:4">
      <c r="A126" s="30"/>
      <c r="B126" s="31"/>
      <c r="C126" s="31"/>
      <c r="D126" s="32"/>
    </row>
  </sheetData>
  <mergeCells count="3">
    <mergeCell ref="E21:F21"/>
    <mergeCell ref="I51:N51"/>
    <mergeCell ref="I52:N52"/>
  </mergeCells>
  <phoneticPr fontId="19" type="noConversion"/>
  <conditionalFormatting sqref="D7:D4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LGU+무안뱅크A</vt:lpstr>
      <vt:lpstr>LGU+무안뱅크B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2023-02-08T08:08:50Z</dcterms:modified>
</cp:coreProperties>
</file>