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조작전원용" sheetId="5" r:id="rId1"/>
  </sheets>
  <definedNames>
    <definedName name="_xlnm._FilterDatabase" localSheetId="0" hidden="1">조작전원용!$A$10:$H$10</definedName>
  </definedNames>
  <calcPr calcId="162913"/>
</workbook>
</file>

<file path=xl/calcChain.xml><?xml version="1.0" encoding="utf-8"?>
<calcChain xmlns="http://schemas.openxmlformats.org/spreadsheetml/2006/main">
  <c r="D43" i="5" l="1"/>
  <c r="D42" i="5"/>
  <c r="D41" i="5"/>
  <c r="D40" i="5"/>
  <c r="D39" i="5"/>
  <c r="D44" i="5" l="1"/>
  <c r="D38" i="5"/>
  <c r="D37" i="5"/>
  <c r="D36" i="5"/>
  <c r="D35" i="5"/>
  <c r="D34" i="5"/>
  <c r="D33" i="5"/>
  <c r="D32" i="5"/>
  <c r="D31" i="5"/>
  <c r="D30" i="5"/>
  <c r="D29" i="5"/>
  <c r="D28" i="5"/>
  <c r="D27" i="5"/>
  <c r="D26" i="5" l="1"/>
  <c r="D25" i="5"/>
  <c r="D24" i="5"/>
  <c r="D23" i="5"/>
  <c r="D22" i="5"/>
  <c r="D21" i="5"/>
  <c r="D20" i="5"/>
  <c r="D19" i="5"/>
  <c r="B45" i="5"/>
  <c r="C45" i="5"/>
  <c r="D18" i="5" l="1"/>
  <c r="D17" i="5"/>
  <c r="D16" i="5"/>
  <c r="D15" i="5"/>
  <c r="D14" i="5"/>
  <c r="D13" i="5"/>
  <c r="D12" i="5"/>
  <c r="D11" i="5"/>
  <c r="D45" i="5" l="1"/>
</calcChain>
</file>

<file path=xl/sharedStrings.xml><?xml version="1.0" encoding="utf-8"?>
<sst xmlns="http://schemas.openxmlformats.org/spreadsheetml/2006/main" count="55" uniqueCount="49">
  <si>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</si>
  <si>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</si>
  <si>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</si>
  <si>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</si>
  <si>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</si>
  <si>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</si>
  <si>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</si>
  <si>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</si>
  <si>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</si>
  <si>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</si>
  <si>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</si>
  <si>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</si>
  <si>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</si>
  <si>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</si>
  <si>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</si>
  <si>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</si>
  <si>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</si>
  <si>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</si>
  <si>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</si>
  <si>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</si>
  <si>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</si>
  <si>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</si>
  <si>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</si>
  <si>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</si>
  <si>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</si>
  <si>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설치 장소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</si>
  <si>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</si>
  <si>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</si>
  <si>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</si>
  <si>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</si>
  <si>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</si>
  <si>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</si>
  <si>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</si>
  <si>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</si>
  <si>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</si>
  <si>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</si>
  <si>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</si>
  <si>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I마킹상태 :  형식적인 마킹으로
미흡한 상태</t>
    <phoneticPr fontId="19" type="noConversion"/>
  </si>
  <si>
    <t>실시(미흡)</t>
    <phoneticPr fontId="19" type="noConversion"/>
  </si>
  <si>
    <t>유</t>
    <phoneticPr fontId="19" type="noConversion"/>
  </si>
  <si>
    <t>배열 난이로 점검,관리가어려운 상태</t>
    <phoneticPr fontId="19" type="noConversion"/>
  </si>
  <si>
    <t xml:space="preserve"> </t>
    <phoneticPr fontId="19" type="noConversion"/>
  </si>
  <si>
    <t>2022년 06월 13일</t>
    <phoneticPr fontId="19" type="noConversion"/>
  </si>
  <si>
    <t>롯데백화점 일산점</t>
    <phoneticPr fontId="19" type="noConversion"/>
  </si>
  <si>
    <t>비상조명용</t>
    <phoneticPr fontId="19" type="noConversion"/>
  </si>
  <si>
    <t>ESP150</t>
    <phoneticPr fontId="19" type="noConversion"/>
  </si>
  <si>
    <t>34EA</t>
    <phoneticPr fontId="19" type="noConversion"/>
  </si>
  <si>
    <t>2020.04.20</t>
    <phoneticPr fontId="19" type="noConversion"/>
  </si>
  <si>
    <t>ESP 모니터링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</si>
</sst>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178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shrinkToFit="1"/>
    </xf>
    <xf numFmtId="0" fontId="27" fillId="0" borderId="10" xfId="0" applyFont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/>
    </xf>
    <xf numFmtId="177" fontId="27" fillId="0" borderId="10" xfId="0" applyNumberFormat="1" applyFont="1" applyBorder="1" applyAlignment="1">
      <alignment horizontal="center" vertical="center"/>
    </xf>
    <xf numFmtId="14" fontId="27" fillId="0" borderId="10" xfId="0" applyNumberFormat="1" applyFont="1" applyFill="1" applyBorder="1" applyAlignment="1">
      <alignment horizontal="center" vertical="center"/>
    </xf>
    <xf numFmtId="176" fontId="27" fillId="33" borderId="10" xfId="0" applyNumberFormat="1" applyFont="1" applyFill="1" applyBorder="1" applyAlignment="1">
      <alignment horizontal="right" vertical="center"/>
    </xf>
    <xf numFmtId="14" fontId="27" fillId="0" borderId="11" xfId="0" applyNumberFormat="1" applyFont="1" applyFill="1" applyBorder="1" applyAlignment="1">
      <alignment horizontal="center" vertical="center"/>
    </xf>
    <xf numFmtId="14" fontId="27" fillId="0" borderId="12" xfId="0" applyNumberFormat="1" applyFont="1" applyFill="1" applyBorder="1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/>
    </xf>
    <xf numFmtId="177" fontId="27" fillId="0" borderId="1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7" fontId="27" fillId="0" borderId="11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51</xdr:row>
      <xdr:rowOff>28575</xdr:rowOff>
    </xdr:from>
    <xdr:to>
      <xdr:col>2</xdr:col>
      <xdr:colOff>0</xdr:colOff>
      <xdr:row>52</xdr:row>
      <xdr:rowOff>9526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8225" y="9953625"/>
          <a:ext cx="2190750" cy="1362076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52</xdr:row>
      <xdr:rowOff>28574</xdr:rowOff>
    </xdr:from>
    <xdr:to>
      <xdr:col>4</xdr:col>
      <xdr:colOff>0</xdr:colOff>
      <xdr:row>52</xdr:row>
      <xdr:rowOff>1523999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0" y="11334749"/>
          <a:ext cx="2333625" cy="1495425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51</xdr:row>
      <xdr:rowOff>1</xdr:rowOff>
    </xdr:from>
    <xdr:to>
      <xdr:col>3</xdr:col>
      <xdr:colOff>2343151</xdr:colOff>
      <xdr:row>51</xdr:row>
      <xdr:rowOff>1371601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705351" y="9925051"/>
          <a:ext cx="2343150" cy="137160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52</xdr:row>
      <xdr:rowOff>28575</xdr:rowOff>
    </xdr:from>
    <xdr:to>
      <xdr:col>2</xdr:col>
      <xdr:colOff>9525</xdr:colOff>
      <xdr:row>53</xdr:row>
      <xdr:rowOff>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8225" y="11334750"/>
          <a:ext cx="2200275" cy="1504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abSelected="1" topLeftCell="A46" workbookViewId="0">
      <selection activeCell="F52" sqref="F52"/>
    </sheetView>
  </sheetViews>
  <sheetFormatPr defaultRowHeight="16.5" x14ac:dyDescent="0.3"/>
  <cols>
    <col min="1" max="1" width="13.375" customWidth="1"/>
    <col min="2" max="2" width="29" style="1" customWidth="1"/>
    <col min="3" max="3" width="19.375" style="2" customWidth="1"/>
    <col min="4" max="4" width="30.875" customWidth="1"/>
    <col min="5" max="5" width="13.25" customWidth="1"/>
  </cols>
  <sheetData>
    <row r="1" spans="1:8" s="4" customFormat="1" ht="30" customHeight="1" x14ac:dyDescent="0.3">
      <c r="A1" s="38" t="s">
        <v>18</v>
      </c>
      <c r="B1" s="39"/>
      <c r="C1" s="39"/>
      <c r="D1" s="39"/>
      <c r="E1" s="3"/>
    </row>
    <row r="2" spans="1:8" s="6" customFormat="1" ht="24" customHeight="1" x14ac:dyDescent="0.3">
      <c r="A2" s="10" t="s">
        <v>10</v>
      </c>
      <c r="B2" s="5"/>
      <c r="C2" s="5"/>
      <c r="D2" s="5"/>
      <c r="F2" s="7"/>
      <c r="G2" s="7"/>
      <c r="H2" s="7"/>
    </row>
    <row r="3" spans="1:8" s="14" customFormat="1" x14ac:dyDescent="0.3">
      <c r="A3" s="11" t="s">
        <v>4</v>
      </c>
      <c r="B3" s="12" t="s">
        <v>42</v>
      </c>
      <c r="C3" s="13" t="s">
        <v>8</v>
      </c>
      <c r="D3" s="12" t="s">
        <v>48</v>
      </c>
    </row>
    <row r="4" spans="1:8" s="14" customFormat="1" x14ac:dyDescent="0.3">
      <c r="A4" s="11" t="s">
        <v>5</v>
      </c>
      <c r="B4" s="12" t="s">
        <v>43</v>
      </c>
      <c r="C4" s="13" t="s">
        <v>16</v>
      </c>
      <c r="D4" s="26">
        <v>28.2</v>
      </c>
    </row>
    <row r="5" spans="1:8" s="14" customFormat="1" x14ac:dyDescent="0.3">
      <c r="A5" s="11" t="s">
        <v>20</v>
      </c>
      <c r="B5" s="12" t="s">
        <v>44</v>
      </c>
      <c r="C5" s="13" t="s">
        <v>13</v>
      </c>
      <c r="D5" s="26">
        <v>226.7</v>
      </c>
    </row>
    <row r="6" spans="1:8" s="14" customFormat="1" x14ac:dyDescent="0.3">
      <c r="A6" s="11" t="s">
        <v>6</v>
      </c>
      <c r="B6" s="12" t="s">
        <v>45</v>
      </c>
      <c r="C6" s="13" t="s">
        <v>14</v>
      </c>
      <c r="D6" s="26">
        <v>0</v>
      </c>
    </row>
    <row r="7" spans="1:8" s="14" customFormat="1" x14ac:dyDescent="0.3">
      <c r="A7" s="11" t="s">
        <v>17</v>
      </c>
      <c r="B7" s="26" t="s">
        <v>46</v>
      </c>
      <c r="C7" s="13" t="s">
        <v>15</v>
      </c>
      <c r="D7" s="26">
        <v>0</v>
      </c>
    </row>
    <row r="8" spans="1:8" s="14" customFormat="1" x14ac:dyDescent="0.3">
      <c r="A8" s="15" t="s">
        <v>7</v>
      </c>
      <c r="B8" s="12" t="s">
        <v>47</v>
      </c>
      <c r="C8" s="13" t="s">
        <v>19</v>
      </c>
      <c r="D8" s="26">
        <v>2.9820000000000002</v>
      </c>
    </row>
    <row r="9" spans="1:8" s="4" customFormat="1" ht="24.75" customHeight="1" x14ac:dyDescent="0.3">
      <c r="A9" s="10" t="s">
        <v>12</v>
      </c>
      <c r="B9" s="8"/>
      <c r="C9" s="9"/>
      <c r="D9" s="9"/>
      <c r="E9" s="9"/>
    </row>
    <row r="10" spans="1:8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8" s="20" customFormat="1" ht="15.75" x14ac:dyDescent="0.3">
      <c r="A11" s="11">
        <v>1</v>
      </c>
      <c r="B11" s="11">
        <v>13.23</v>
      </c>
      <c r="C11" s="11">
        <v>2.91</v>
      </c>
      <c r="D11" s="21">
        <f>C11/D$8</f>
        <v>0.9758551307847082</v>
      </c>
      <c r="E11" s="20" t="s">
        <v>9</v>
      </c>
    </row>
    <row r="12" spans="1:8" s="20" customFormat="1" ht="15.75" x14ac:dyDescent="0.3">
      <c r="A12" s="11">
        <v>2</v>
      </c>
      <c r="B12" s="11">
        <v>13.35</v>
      </c>
      <c r="C12" s="11">
        <v>2.87</v>
      </c>
      <c r="D12" s="21">
        <f t="shared" ref="D12:D18" si="0">C12/D$8</f>
        <v>0.96244131455399062</v>
      </c>
    </row>
    <row r="13" spans="1:8" s="20" customFormat="1" ht="15.75" x14ac:dyDescent="0.3">
      <c r="A13" s="11">
        <v>3</v>
      </c>
      <c r="B13" s="11">
        <v>13.38</v>
      </c>
      <c r="C13" s="11">
        <v>3.11</v>
      </c>
      <c r="D13" s="21">
        <f t="shared" si="0"/>
        <v>1.0429242119382964</v>
      </c>
    </row>
    <row r="14" spans="1:8" s="20" customFormat="1" ht="15.75" x14ac:dyDescent="0.3">
      <c r="A14" s="11">
        <v>4</v>
      </c>
      <c r="B14" s="11">
        <v>13.38</v>
      </c>
      <c r="C14" s="11">
        <v>3.08</v>
      </c>
      <c r="D14" s="21">
        <f t="shared" si="0"/>
        <v>1.0328638497652582</v>
      </c>
    </row>
    <row r="15" spans="1:8" s="20" customFormat="1" ht="15.75" x14ac:dyDescent="0.3">
      <c r="A15" s="11">
        <v>5</v>
      </c>
      <c r="B15" s="11">
        <v>13.39</v>
      </c>
      <c r="C15" s="11">
        <v>3.03</v>
      </c>
      <c r="D15" s="21">
        <f t="shared" si="0"/>
        <v>1.0160965794768611</v>
      </c>
    </row>
    <row r="16" spans="1:8" s="20" customFormat="1" ht="15.75" x14ac:dyDescent="0.3">
      <c r="A16" s="11">
        <v>6</v>
      </c>
      <c r="B16" s="11">
        <v>13.37</v>
      </c>
      <c r="C16" s="11">
        <v>2.89</v>
      </c>
      <c r="D16" s="21">
        <f t="shared" si="0"/>
        <v>0.96914822266934941</v>
      </c>
    </row>
    <row r="17" spans="1:5" s="20" customFormat="1" ht="15.75" x14ac:dyDescent="0.3">
      <c r="A17" s="11">
        <v>7</v>
      </c>
      <c r="B17" s="11">
        <v>13.34</v>
      </c>
      <c r="C17" s="11">
        <v>2.87</v>
      </c>
      <c r="D17" s="21">
        <f t="shared" si="0"/>
        <v>0.96244131455399062</v>
      </c>
    </row>
    <row r="18" spans="1:5" s="20" customFormat="1" ht="15.75" x14ac:dyDescent="0.3">
      <c r="A18" s="11">
        <v>8</v>
      </c>
      <c r="B18" s="11">
        <v>13.34</v>
      </c>
      <c r="C18" s="11">
        <v>3.07</v>
      </c>
      <c r="D18" s="21">
        <f t="shared" si="0"/>
        <v>1.0295103957075786</v>
      </c>
    </row>
    <row r="19" spans="1:5" s="20" customFormat="1" ht="15.75" x14ac:dyDescent="0.3">
      <c r="A19" s="11">
        <v>9</v>
      </c>
      <c r="B19" s="11">
        <v>13.16</v>
      </c>
      <c r="C19" s="11">
        <v>2.97</v>
      </c>
      <c r="D19" s="21">
        <f>C19/D$8</f>
        <v>0.99597585513078468</v>
      </c>
      <c r="E19" s="20" t="s">
        <v>9</v>
      </c>
    </row>
    <row r="20" spans="1:5" s="20" customFormat="1" ht="15.75" x14ac:dyDescent="0.3">
      <c r="A20" s="11">
        <v>10</v>
      </c>
      <c r="B20" s="11">
        <v>13.21</v>
      </c>
      <c r="C20" s="11">
        <v>3.11</v>
      </c>
      <c r="D20" s="21">
        <f t="shared" ref="D20:D26" si="1">C20/D$8</f>
        <v>1.0429242119382964</v>
      </c>
    </row>
    <row r="21" spans="1:5" s="20" customFormat="1" ht="15.75" x14ac:dyDescent="0.3">
      <c r="A21" s="11">
        <v>11</v>
      </c>
      <c r="B21" s="11">
        <v>13.34</v>
      </c>
      <c r="C21" s="11">
        <v>2.79</v>
      </c>
      <c r="D21" s="21">
        <f t="shared" si="1"/>
        <v>0.93561368209255524</v>
      </c>
    </row>
    <row r="22" spans="1:5" s="20" customFormat="1" ht="15.75" x14ac:dyDescent="0.3">
      <c r="A22" s="11">
        <v>12</v>
      </c>
      <c r="B22" s="11">
        <v>13.4</v>
      </c>
      <c r="C22" s="11">
        <v>2.91</v>
      </c>
      <c r="D22" s="21">
        <f t="shared" si="1"/>
        <v>0.9758551307847082</v>
      </c>
    </row>
    <row r="23" spans="1:5" s="20" customFormat="1" ht="15.75" x14ac:dyDescent="0.3">
      <c r="A23" s="11">
        <v>13</v>
      </c>
      <c r="B23" s="11">
        <v>13.35</v>
      </c>
      <c r="C23" s="11">
        <v>2.9</v>
      </c>
      <c r="D23" s="21">
        <f t="shared" si="1"/>
        <v>0.9725016767270287</v>
      </c>
    </row>
    <row r="24" spans="1:5" s="20" customFormat="1" ht="15.75" x14ac:dyDescent="0.3">
      <c r="A24" s="11">
        <v>14</v>
      </c>
      <c r="B24" s="11">
        <v>13.38</v>
      </c>
      <c r="C24" s="11">
        <v>2.85</v>
      </c>
      <c r="D24" s="21">
        <f t="shared" si="1"/>
        <v>0.95573440643863172</v>
      </c>
    </row>
    <row r="25" spans="1:5" s="20" customFormat="1" ht="15.75" x14ac:dyDescent="0.3">
      <c r="A25" s="11">
        <v>15</v>
      </c>
      <c r="B25" s="11">
        <v>13.32</v>
      </c>
      <c r="C25" s="11">
        <v>2.79</v>
      </c>
      <c r="D25" s="21">
        <f t="shared" si="1"/>
        <v>0.93561368209255524</v>
      </c>
    </row>
    <row r="26" spans="1:5" s="20" customFormat="1" ht="15.75" x14ac:dyDescent="0.3">
      <c r="A26" s="11">
        <v>16</v>
      </c>
      <c r="B26" s="11">
        <v>13.41</v>
      </c>
      <c r="C26" s="11">
        <v>2.89</v>
      </c>
      <c r="D26" s="21">
        <f t="shared" si="1"/>
        <v>0.96914822266934941</v>
      </c>
    </row>
    <row r="27" spans="1:5" s="20" customFormat="1" ht="15.75" x14ac:dyDescent="0.3">
      <c r="A27" s="11">
        <v>17</v>
      </c>
      <c r="B27" s="11">
        <v>13.3</v>
      </c>
      <c r="C27" s="11">
        <v>2.89</v>
      </c>
      <c r="D27" s="21">
        <f>C27/D$8</f>
        <v>0.96914822266934941</v>
      </c>
      <c r="E27" s="20" t="s">
        <v>9</v>
      </c>
    </row>
    <row r="28" spans="1:5" s="20" customFormat="1" ht="15.75" x14ac:dyDescent="0.3">
      <c r="A28" s="11">
        <v>18</v>
      </c>
      <c r="B28" s="11">
        <v>13.18</v>
      </c>
      <c r="C28" s="11">
        <v>3.09</v>
      </c>
      <c r="D28" s="21">
        <f t="shared" ref="D28:D34" si="2">C28/D$8</f>
        <v>1.0362173038229374</v>
      </c>
    </row>
    <row r="29" spans="1:5" s="20" customFormat="1" ht="15.75" x14ac:dyDescent="0.3">
      <c r="A29" s="11">
        <v>19</v>
      </c>
      <c r="B29" s="11">
        <v>13.23</v>
      </c>
      <c r="C29" s="11">
        <v>2.97</v>
      </c>
      <c r="D29" s="21">
        <f t="shared" si="2"/>
        <v>0.99597585513078468</v>
      </c>
    </row>
    <row r="30" spans="1:5" s="20" customFormat="1" ht="15.75" x14ac:dyDescent="0.3">
      <c r="A30" s="11">
        <v>20</v>
      </c>
      <c r="B30" s="11">
        <v>13.25</v>
      </c>
      <c r="C30" s="11">
        <v>3.06</v>
      </c>
      <c r="D30" s="21">
        <f t="shared" si="2"/>
        <v>1.0261569416498992</v>
      </c>
    </row>
    <row r="31" spans="1:5" s="20" customFormat="1" ht="15.75" x14ac:dyDescent="0.3">
      <c r="A31" s="11">
        <v>21</v>
      </c>
      <c r="B31" s="11">
        <v>13.28</v>
      </c>
      <c r="C31" s="11">
        <v>3.01</v>
      </c>
      <c r="D31" s="21">
        <f t="shared" si="2"/>
        <v>1.0093896713615023</v>
      </c>
    </row>
    <row r="32" spans="1:5" s="20" customFormat="1" ht="15.75" x14ac:dyDescent="0.3">
      <c r="A32" s="11">
        <v>22</v>
      </c>
      <c r="B32" s="11">
        <v>13.56</v>
      </c>
      <c r="C32" s="11">
        <v>2.96</v>
      </c>
      <c r="D32" s="21">
        <f t="shared" si="2"/>
        <v>0.99262240107310518</v>
      </c>
    </row>
    <row r="33" spans="1:5" s="20" customFormat="1" ht="15.75" x14ac:dyDescent="0.3">
      <c r="A33" s="11">
        <v>23</v>
      </c>
      <c r="B33" s="11">
        <v>13.37</v>
      </c>
      <c r="C33" s="11">
        <v>2.88</v>
      </c>
      <c r="D33" s="21">
        <f t="shared" si="2"/>
        <v>0.96579476861166991</v>
      </c>
    </row>
    <row r="34" spans="1:5" s="20" customFormat="1" ht="15.75" x14ac:dyDescent="0.3">
      <c r="A34" s="11">
        <v>24</v>
      </c>
      <c r="B34" s="11">
        <v>13.24</v>
      </c>
      <c r="C34" s="11">
        <v>3.03</v>
      </c>
      <c r="D34" s="21">
        <f t="shared" si="2"/>
        <v>1.0160965794768611</v>
      </c>
    </row>
    <row r="35" spans="1:5" s="20" customFormat="1" ht="15.75" x14ac:dyDescent="0.3">
      <c r="A35" s="11">
        <v>25</v>
      </c>
      <c r="B35" s="11">
        <v>13.34</v>
      </c>
      <c r="C35" s="11">
        <v>3.08</v>
      </c>
      <c r="D35" s="21">
        <f>C35/D$8</f>
        <v>1.0328638497652582</v>
      </c>
      <c r="E35" s="20" t="s">
        <v>9</v>
      </c>
    </row>
    <row r="36" spans="1:5" s="20" customFormat="1" ht="15.75" x14ac:dyDescent="0.3">
      <c r="A36" s="11">
        <v>26</v>
      </c>
      <c r="B36" s="11">
        <v>13.3</v>
      </c>
      <c r="C36" s="11">
        <v>2.96</v>
      </c>
      <c r="D36" s="21">
        <f t="shared" ref="D36:D44" si="3">C36/D$8</f>
        <v>0.99262240107310518</v>
      </c>
    </row>
    <row r="37" spans="1:5" s="20" customFormat="1" ht="15.75" x14ac:dyDescent="0.3">
      <c r="A37" s="11">
        <v>27</v>
      </c>
      <c r="B37" s="11">
        <v>13.25</v>
      </c>
      <c r="C37" s="11">
        <v>3.04</v>
      </c>
      <c r="D37" s="21">
        <f t="shared" si="3"/>
        <v>1.0194500335345404</v>
      </c>
    </row>
    <row r="38" spans="1:5" s="20" customFormat="1" ht="15.75" x14ac:dyDescent="0.3">
      <c r="A38" s="11">
        <v>28</v>
      </c>
      <c r="B38" s="11">
        <v>13.33</v>
      </c>
      <c r="C38" s="11">
        <v>3.06</v>
      </c>
      <c r="D38" s="21">
        <f t="shared" si="3"/>
        <v>1.0261569416498992</v>
      </c>
    </row>
    <row r="39" spans="1:5" s="20" customFormat="1" ht="15.75" x14ac:dyDescent="0.3">
      <c r="A39" s="11">
        <v>29</v>
      </c>
      <c r="B39" s="11">
        <v>13.51</v>
      </c>
      <c r="C39" s="11">
        <v>3.05</v>
      </c>
      <c r="D39" s="21">
        <f t="shared" si="3"/>
        <v>1.0228034875922198</v>
      </c>
    </row>
    <row r="40" spans="1:5" s="20" customFormat="1" ht="15.75" x14ac:dyDescent="0.3">
      <c r="A40" s="11">
        <v>30</v>
      </c>
      <c r="B40" s="11">
        <v>13.37</v>
      </c>
      <c r="C40" s="11">
        <v>3.05</v>
      </c>
      <c r="D40" s="21">
        <f t="shared" si="3"/>
        <v>1.0228034875922198</v>
      </c>
    </row>
    <row r="41" spans="1:5" s="20" customFormat="1" ht="15.75" x14ac:dyDescent="0.3">
      <c r="A41" s="11">
        <v>31</v>
      </c>
      <c r="B41" s="11">
        <v>13.28</v>
      </c>
      <c r="C41" s="11">
        <v>3.15</v>
      </c>
      <c r="D41" s="21">
        <f t="shared" si="3"/>
        <v>1.056338028169014</v>
      </c>
    </row>
    <row r="42" spans="1:5" s="20" customFormat="1" ht="15.75" x14ac:dyDescent="0.3">
      <c r="A42" s="11">
        <v>32</v>
      </c>
      <c r="B42" s="11">
        <v>13.33</v>
      </c>
      <c r="C42" s="11">
        <v>2.88</v>
      </c>
      <c r="D42" s="21">
        <f t="shared" si="3"/>
        <v>0.96579476861166991</v>
      </c>
    </row>
    <row r="43" spans="1:5" s="20" customFormat="1" ht="15.75" x14ac:dyDescent="0.3">
      <c r="A43" s="11">
        <v>33</v>
      </c>
      <c r="B43" s="11">
        <v>13.49</v>
      </c>
      <c r="C43" s="11">
        <v>2.98</v>
      </c>
      <c r="D43" s="21">
        <f>C43/D$8</f>
        <v>0.99932930918846408</v>
      </c>
      <c r="E43" s="20" t="s">
        <v>9</v>
      </c>
    </row>
    <row r="44" spans="1:5" s="20" customFormat="1" ht="15.75" x14ac:dyDescent="0.3">
      <c r="A44" s="11">
        <v>34</v>
      </c>
      <c r="B44" s="11">
        <v>13.33</v>
      </c>
      <c r="C44" s="11">
        <v>3.2</v>
      </c>
      <c r="D44" s="21">
        <f t="shared" si="3"/>
        <v>1.0731052984574112</v>
      </c>
    </row>
    <row r="45" spans="1:5" s="25" customFormat="1" x14ac:dyDescent="0.3">
      <c r="A45" s="22" t="s">
        <v>11</v>
      </c>
      <c r="B45" s="23">
        <f>AVERAGE(B11:B44)</f>
        <v>13.332058823529408</v>
      </c>
      <c r="C45" s="33">
        <f>AVERAGE(C11:C44)</f>
        <v>2.9817647058823527</v>
      </c>
      <c r="D45" s="24">
        <f>AVERAGE(D11:D44)</f>
        <v>0.99992109519864292</v>
      </c>
    </row>
    <row r="46" spans="1:5" x14ac:dyDescent="0.3">
      <c r="A46" s="32" t="s">
        <v>21</v>
      </c>
      <c r="B46" s="31" t="s">
        <v>41</v>
      </c>
      <c r="C46" s="28" t="s">
        <v>26</v>
      </c>
      <c r="D46" s="30" t="s">
        <v>35</v>
      </c>
    </row>
    <row r="47" spans="1:5" x14ac:dyDescent="0.3">
      <c r="A47" s="32" t="s">
        <v>22</v>
      </c>
      <c r="B47" s="31"/>
      <c r="C47" s="28" t="s">
        <v>27</v>
      </c>
      <c r="D47" s="27" t="s">
        <v>36</v>
      </c>
    </row>
    <row r="48" spans="1:5" x14ac:dyDescent="0.3">
      <c r="A48" s="34" t="s">
        <v>23</v>
      </c>
      <c r="B48" s="40" t="s">
        <v>37</v>
      </c>
      <c r="C48" s="28" t="s">
        <v>28</v>
      </c>
      <c r="D48" s="27" t="s">
        <v>36</v>
      </c>
    </row>
    <row r="49" spans="1:4" x14ac:dyDescent="0.3">
      <c r="A49" s="35"/>
      <c r="B49" s="37"/>
      <c r="C49" s="28" t="s">
        <v>29</v>
      </c>
      <c r="D49" s="27" t="s">
        <v>38</v>
      </c>
    </row>
    <row r="50" spans="1:4" x14ac:dyDescent="0.3">
      <c r="A50" s="34" t="s">
        <v>24</v>
      </c>
      <c r="B50" s="36" t="s">
        <v>40</v>
      </c>
      <c r="C50" s="28" t="s">
        <v>30</v>
      </c>
      <c r="D50" s="27" t="s">
        <v>36</v>
      </c>
    </row>
    <row r="51" spans="1:4" x14ac:dyDescent="0.3">
      <c r="A51" s="35"/>
      <c r="B51" s="37"/>
      <c r="C51" s="28" t="s">
        <v>31</v>
      </c>
      <c r="D51" s="27" t="s">
        <v>39</v>
      </c>
    </row>
    <row r="52" spans="1:4" ht="108.75" customHeight="1" x14ac:dyDescent="0.3">
      <c r="A52" s="27" t="s">
        <v>25</v>
      </c>
      <c r="B52" s="31"/>
      <c r="C52" s="27" t="s">
        <v>32</v>
      </c>
      <c r="D52" s="11"/>
    </row>
    <row r="53" spans="1:4" ht="120.75" customHeight="1" x14ac:dyDescent="0.3">
      <c r="A53" s="29" t="s">
        <v>34</v>
      </c>
      <c r="B53" s="31"/>
      <c r="C53" s="29" t="s">
        <v>33</v>
      </c>
      <c r="D53" s="27"/>
    </row>
  </sheetData>
  <autoFilter ref="A10:H10"/>
  <mergeCells count="5">
    <mergeCell ref="A50:A51"/>
    <mergeCell ref="B50:B51"/>
    <mergeCell ref="A1:D1"/>
    <mergeCell ref="A48:A49"/>
    <mergeCell ref="B48:B4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조작전원용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2022-06-14T01:59:55Z</dcterms:modified>
</cp:coreProperties>
</file>