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108"/>
  </bookViews>
  <sheets>
    <sheet name="측정자료" sheetId="6" r:id="rId1"/>
  </sheets>
  <definedNames>
    <definedName name="_xlnm._FilterDatabase" localSheetId="0" hidden="1">측정자료!$A$10:$D$66</definedName>
  </definedNames>
  <calcPr calcId="162913"/>
</workbook>
</file>

<file path=xl/calcChain.xml><?xml version="1.0" encoding="utf-8"?>
<calcChain xmlns="http://schemas.openxmlformats.org/spreadsheetml/2006/main">
  <c r="D60" i="6" l="1"/>
  <c r="D59" i="6"/>
  <c r="D58" i="6"/>
  <c r="D57" i="6"/>
  <c r="D56" i="6"/>
  <c r="C66" i="6" l="1"/>
  <c r="B66" i="6" l="1"/>
  <c r="D14" i="6" l="1"/>
  <c r="D15" i="6"/>
  <c r="D16" i="6"/>
  <c r="D17" i="6"/>
  <c r="D18" i="6"/>
  <c r="D19" i="6"/>
  <c r="D20" i="6"/>
  <c r="D21" i="6"/>
  <c r="D22" i="6"/>
  <c r="D23" i="6"/>
  <c r="D24" i="6"/>
  <c r="D25" i="6"/>
  <c r="D26" i="6"/>
  <c r="D27" i="6"/>
  <c r="D28" i="6"/>
  <c r="D29" i="6"/>
  <c r="D30" i="6"/>
  <c r="D31" i="6"/>
  <c r="D32" i="6"/>
  <c r="D33" i="6"/>
  <c r="D34" i="6"/>
  <c r="D35" i="6"/>
  <c r="D36" i="6"/>
  <c r="D37" i="6"/>
  <c r="D38" i="6"/>
  <c r="D39" i="6"/>
  <c r="D40" i="6"/>
  <c r="D41" i="6"/>
  <c r="D42" i="6"/>
  <c r="D43" i="6"/>
  <c r="D44" i="6"/>
  <c r="D45" i="6"/>
  <c r="D46" i="6"/>
  <c r="D47" i="6"/>
  <c r="D48" i="6"/>
  <c r="D49" i="6"/>
  <c r="D50" i="6"/>
  <c r="D51" i="6"/>
  <c r="D52" i="6"/>
  <c r="D53" i="6"/>
  <c r="D54" i="6"/>
  <c r="D55" i="6"/>
  <c r="D61" i="6"/>
  <c r="D62" i="6"/>
  <c r="D63" i="6"/>
  <c r="D64" i="6"/>
  <c r="D65" i="6"/>
  <c r="D13" i="6"/>
  <c r="D12" i="6"/>
  <c r="D11" i="6"/>
  <c r="D66" i="6" l="1"/>
</calcChain>
</file>

<file path=xl/sharedStrings.xml><?xml version="1.0" encoding="utf-8"?>
<sst xmlns="http://schemas.openxmlformats.org/spreadsheetml/2006/main" count="28" uniqueCount="28">
  <si>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</si>
  <si>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</si>
  <si>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</si>
  <si>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</si>
  <si>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</si>
  <si>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</si>
  <si>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</si>
  <si>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</si>
  <si>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</si>
  <si>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</si>
  <si>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</si>
  <si>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</si>
  <si>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</si>
  <si>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</si>
  <si>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</si>
  <si>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</si>
  <si>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</si>
  <si>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</si>
  <si>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</si>
  <si>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55EA</t>
    <phoneticPr fontId="19" type="noConversion"/>
  </si>
  <si>
    <t>BS</t>
    <phoneticPr fontId="19" type="noConversion"/>
  </si>
  <si>
    <t>MSB500EXFF</t>
    <phoneticPr fontId="19" type="noConversion"/>
  </si>
  <si>
    <t>삼성전자 기흥사업장</t>
    <phoneticPr fontId="19" type="noConversion"/>
  </si>
  <si>
    <t>2025년 10월 17일</t>
    <phoneticPr fontId="19" type="noConversion"/>
  </si>
  <si>
    <t>내부저항(mΩ) 참고치(평균)</t>
    <phoneticPr fontId="19" type="noConversion"/>
  </si>
  <si>
    <t>25 ~ 26</t>
    <phoneticPr fontId="19" type="noConversion"/>
  </si>
  <si>
    <t>신축기기동 2층 정류기반</t>
    <phoneticPr fontId="19" type="noConversion"/>
  </si>
  <si>
    <t>2024.03.05(240305EC1)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</si>
</sst>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0_ "/>
  </numFmts>
  <fonts count="2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  <font>
      <b/>
      <sz val="11"/>
      <color theme="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9" fontId="26" fillId="33" borderId="10" xfId="0" applyNumberFormat="1" applyFont="1" applyFill="1" applyBorder="1" applyAlignment="1">
      <alignment horizontal="right" vertical="center"/>
    </xf>
    <xf numFmtId="0" fontId="26" fillId="0" borderId="0" xfId="0" applyFont="1" applyFill="1">
      <alignment vertical="center"/>
    </xf>
    <xf numFmtId="0" fontId="26" fillId="0" borderId="10" xfId="0" quotePrefix="1" applyNumberFormat="1" applyFont="1" applyBorder="1" applyAlignment="1">
      <alignment horizontal="center" vertical="center"/>
    </xf>
    <xf numFmtId="0" fontId="26" fillId="0" borderId="10" xfId="42" applyFont="1" applyBorder="1" applyAlignment="1">
      <alignment horizontal="right" vertical="center"/>
    </xf>
    <xf numFmtId="0" fontId="20" fillId="0" borderId="10" xfId="42" applyFont="1" applyFill="1" applyBorder="1" applyAlignment="1">
      <alignment horizontal="right" vertical="center"/>
    </xf>
    <xf numFmtId="178" fontId="26" fillId="0" borderId="0" xfId="0" applyNumberFormat="1" applyFont="1">
      <alignment vertical="center"/>
    </xf>
    <xf numFmtId="0" fontId="26" fillId="0" borderId="10" xfId="42" applyFont="1" applyFill="1" applyBorder="1" applyAlignment="1">
      <alignment horizontal="right" vertical="center"/>
    </xf>
    <xf numFmtId="178" fontId="1" fillId="0" borderId="0" xfId="0" applyNumberFormat="1" applyFont="1">
      <alignment vertical="center"/>
    </xf>
    <xf numFmtId="0" fontId="27" fillId="0" borderId="0" xfId="0" applyFont="1" applyFill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6"/>
  <sheetViews>
    <sheetView tabSelected="1" workbookViewId="0">
      <selection activeCell="D6" sqref="D6"/>
    </sheetView>
  </sheetViews>
  <sheetFormatPr defaultRowHeight="17.399999999999999"/>
  <cols>
    <col min="1" max="1" width="13.3984375" customWidth="1"/>
    <col min="2" max="2" width="39.5" style="1" customWidth="1"/>
    <col min="3" max="3" width="28.69921875" style="2" customWidth="1"/>
    <col min="4" max="4" width="30.8984375" customWidth="1"/>
  </cols>
  <sheetData>
    <row r="1" spans="1:9" s="3" customFormat="1" ht="30" customHeight="1">
      <c r="A1" s="34" t="s">
        <v>17</v>
      </c>
      <c r="B1" s="35"/>
      <c r="C1" s="35"/>
      <c r="D1" s="35"/>
    </row>
    <row r="2" spans="1:9" s="5" customFormat="1" ht="24" customHeight="1">
      <c r="A2" s="9" t="s">
        <v>9</v>
      </c>
      <c r="B2" s="4"/>
      <c r="C2" s="4"/>
      <c r="D2" s="4"/>
      <c r="E2" s="6"/>
      <c r="F2" s="6"/>
    </row>
    <row r="3" spans="1:9" s="13" customFormat="1">
      <c r="A3" s="10" t="s">
        <v>4</v>
      </c>
      <c r="B3" s="11" t="s">
        <v>23</v>
      </c>
      <c r="C3" s="12" t="s">
        <v>8</v>
      </c>
      <c r="D3" s="11" t="s">
        <v>20</v>
      </c>
    </row>
    <row r="4" spans="1:9" s="13" customFormat="1">
      <c r="A4" s="10" t="s">
        <v>5</v>
      </c>
      <c r="B4" s="11" t="s">
        <v>22</v>
      </c>
      <c r="C4" s="12" t="s">
        <v>15</v>
      </c>
      <c r="D4" s="24" t="s">
        <v>25</v>
      </c>
    </row>
    <row r="5" spans="1:9" s="13" customFormat="1">
      <c r="A5" s="10" t="s">
        <v>18</v>
      </c>
      <c r="B5" s="11" t="s">
        <v>26</v>
      </c>
      <c r="C5" s="12" t="s">
        <v>12</v>
      </c>
      <c r="D5" s="27">
        <v>122.4</v>
      </c>
    </row>
    <row r="6" spans="1:9" s="13" customFormat="1">
      <c r="A6" s="10" t="s">
        <v>6</v>
      </c>
      <c r="B6" s="11" t="s">
        <v>21</v>
      </c>
      <c r="C6" s="12" t="s">
        <v>13</v>
      </c>
      <c r="D6" s="27">
        <v>1.4</v>
      </c>
    </row>
    <row r="7" spans="1:9" s="13" customFormat="1">
      <c r="A7" s="10" t="s">
        <v>16</v>
      </c>
      <c r="B7" s="24" t="s">
        <v>19</v>
      </c>
      <c r="C7" s="12" t="s">
        <v>14</v>
      </c>
      <c r="D7" s="27">
        <v>1.3</v>
      </c>
    </row>
    <row r="8" spans="1:9" s="13" customFormat="1">
      <c r="A8" s="14" t="s">
        <v>7</v>
      </c>
      <c r="B8" s="11" t="s">
        <v>27</v>
      </c>
      <c r="C8" s="12" t="s">
        <v>24</v>
      </c>
      <c r="D8" s="24">
        <v>0.39</v>
      </c>
    </row>
    <row r="9" spans="1:9" s="3" customFormat="1" ht="24.75" customHeight="1">
      <c r="A9" s="9" t="s">
        <v>11</v>
      </c>
      <c r="B9" s="7"/>
      <c r="C9" s="8"/>
      <c r="D9" s="8"/>
    </row>
    <row r="10" spans="1:9" s="19" customFormat="1" ht="15">
      <c r="A10" s="15" t="s">
        <v>0</v>
      </c>
      <c r="B10" s="16" t="s">
        <v>1</v>
      </c>
      <c r="C10" s="17" t="s">
        <v>3</v>
      </c>
      <c r="D10" s="18" t="s">
        <v>2</v>
      </c>
    </row>
    <row r="11" spans="1:9" s="26" customFormat="1" ht="15">
      <c r="A11" s="31">
        <v>1</v>
      </c>
      <c r="B11" s="10">
        <v>2.2200000000000002</v>
      </c>
      <c r="C11" s="10">
        <v>0.37</v>
      </c>
      <c r="D11" s="20">
        <f>C11/D$8</f>
        <v>0.94871794871794868</v>
      </c>
      <c r="E11" s="33"/>
    </row>
    <row r="12" spans="1:9" s="19" customFormat="1" ht="15">
      <c r="A12" s="28">
        <v>2</v>
      </c>
      <c r="B12" s="10">
        <v>2.23</v>
      </c>
      <c r="C12" s="10">
        <v>0.38200000000000001</v>
      </c>
      <c r="D12" s="20">
        <f t="shared" ref="D12:D65" si="0">C12/D$8</f>
        <v>0.97948717948717945</v>
      </c>
    </row>
    <row r="13" spans="1:9" s="19" customFormat="1" ht="15">
      <c r="A13" s="28">
        <v>3</v>
      </c>
      <c r="B13" s="10">
        <v>2.21</v>
      </c>
      <c r="C13" s="10">
        <v>0.39</v>
      </c>
      <c r="D13" s="20">
        <f t="shared" si="0"/>
        <v>1</v>
      </c>
    </row>
    <row r="14" spans="1:9" s="19" customFormat="1" ht="15">
      <c r="A14" s="28">
        <v>4</v>
      </c>
      <c r="B14" s="10">
        <v>2.2200000000000002</v>
      </c>
      <c r="C14" s="10">
        <v>0.41199999999999998</v>
      </c>
      <c r="D14" s="20">
        <f t="shared" si="0"/>
        <v>1.0564102564102562</v>
      </c>
      <c r="I14" s="30"/>
    </row>
    <row r="15" spans="1:9" s="19" customFormat="1" ht="15">
      <c r="A15" s="28">
        <v>5</v>
      </c>
      <c r="B15" s="10">
        <v>2.21</v>
      </c>
      <c r="C15" s="10">
        <v>0.39500000000000002</v>
      </c>
      <c r="D15" s="20">
        <f t="shared" si="0"/>
        <v>1.0128205128205128</v>
      </c>
      <c r="H15" s="30"/>
    </row>
    <row r="16" spans="1:9" s="26" customFormat="1" ht="15">
      <c r="A16" s="31">
        <v>6</v>
      </c>
      <c r="B16" s="10">
        <v>2.2400000000000002</v>
      </c>
      <c r="C16" s="10">
        <v>0.41599999999999998</v>
      </c>
      <c r="D16" s="20">
        <f t="shared" si="0"/>
        <v>1.0666666666666667</v>
      </c>
    </row>
    <row r="17" spans="1:4" s="26" customFormat="1" ht="15">
      <c r="A17" s="31">
        <v>7</v>
      </c>
      <c r="B17" s="10">
        <v>2.2200000000000002</v>
      </c>
      <c r="C17" s="10">
        <v>0.39500000000000002</v>
      </c>
      <c r="D17" s="20">
        <f t="shared" si="0"/>
        <v>1.0128205128205128</v>
      </c>
    </row>
    <row r="18" spans="1:4" s="26" customFormat="1" ht="15">
      <c r="A18" s="31">
        <v>8</v>
      </c>
      <c r="B18" s="10">
        <v>2.2200000000000002</v>
      </c>
      <c r="C18" s="10">
        <v>0.38600000000000001</v>
      </c>
      <c r="D18" s="20">
        <f t="shared" si="0"/>
        <v>0.98974358974358978</v>
      </c>
    </row>
    <row r="19" spans="1:4" s="26" customFormat="1" ht="15">
      <c r="A19" s="31">
        <v>9</v>
      </c>
      <c r="B19" s="10">
        <v>2.2200000000000002</v>
      </c>
      <c r="C19" s="10">
        <v>0.40100000000000002</v>
      </c>
      <c r="D19" s="20">
        <f t="shared" si="0"/>
        <v>1.0282051282051283</v>
      </c>
    </row>
    <row r="20" spans="1:4" s="26" customFormat="1" ht="15">
      <c r="A20" s="31">
        <v>10</v>
      </c>
      <c r="B20" s="10">
        <v>2.23</v>
      </c>
      <c r="C20" s="10">
        <v>0.39600000000000002</v>
      </c>
      <c r="D20" s="20">
        <f t="shared" si="0"/>
        <v>1.0153846153846153</v>
      </c>
    </row>
    <row r="21" spans="1:4" s="26" customFormat="1" ht="15">
      <c r="A21" s="31">
        <v>11</v>
      </c>
      <c r="B21" s="10">
        <v>2.23</v>
      </c>
      <c r="C21" s="10">
        <v>0.39</v>
      </c>
      <c r="D21" s="20">
        <f t="shared" si="0"/>
        <v>1</v>
      </c>
    </row>
    <row r="22" spans="1:4" s="26" customFormat="1" ht="15">
      <c r="A22" s="31">
        <v>12</v>
      </c>
      <c r="B22" s="10">
        <v>2.2400000000000002</v>
      </c>
      <c r="C22" s="10">
        <v>0.39600000000000002</v>
      </c>
      <c r="D22" s="20">
        <f t="shared" si="0"/>
        <v>1.0153846153846153</v>
      </c>
    </row>
    <row r="23" spans="1:4" s="26" customFormat="1" ht="15">
      <c r="A23" s="31">
        <v>13</v>
      </c>
      <c r="B23" s="10">
        <v>2.2200000000000002</v>
      </c>
      <c r="C23" s="10">
        <v>0.377</v>
      </c>
      <c r="D23" s="20">
        <f t="shared" si="0"/>
        <v>0.96666666666666667</v>
      </c>
    </row>
    <row r="24" spans="1:4" s="26" customFormat="1" ht="15">
      <c r="A24" s="29">
        <v>14</v>
      </c>
      <c r="B24" s="10">
        <v>2.21</v>
      </c>
      <c r="C24" s="10">
        <v>0.37</v>
      </c>
      <c r="D24" s="20">
        <f t="shared" si="0"/>
        <v>0.94871794871794868</v>
      </c>
    </row>
    <row r="25" spans="1:4" s="19" customFormat="1" ht="15">
      <c r="A25" s="28">
        <v>15</v>
      </c>
      <c r="B25" s="10">
        <v>2.2400000000000002</v>
      </c>
      <c r="C25" s="10">
        <v>0.39700000000000002</v>
      </c>
      <c r="D25" s="20">
        <f t="shared" si="0"/>
        <v>1.0179487179487179</v>
      </c>
    </row>
    <row r="26" spans="1:4" s="19" customFormat="1" ht="15">
      <c r="A26" s="28">
        <v>16</v>
      </c>
      <c r="B26" s="10">
        <v>2.23</v>
      </c>
      <c r="C26" s="10">
        <v>0.40600000000000003</v>
      </c>
      <c r="D26" s="20">
        <f t="shared" si="0"/>
        <v>1.0410256410256411</v>
      </c>
    </row>
    <row r="27" spans="1:4" s="19" customFormat="1" ht="15">
      <c r="A27" s="28">
        <v>17</v>
      </c>
      <c r="B27" s="10">
        <v>2.2200000000000002</v>
      </c>
      <c r="C27" s="10">
        <v>0.373</v>
      </c>
      <c r="D27" s="20">
        <f t="shared" si="0"/>
        <v>0.95641025641025634</v>
      </c>
    </row>
    <row r="28" spans="1:4" s="19" customFormat="1" ht="15">
      <c r="A28" s="28">
        <v>18</v>
      </c>
      <c r="B28" s="10">
        <v>2.23</v>
      </c>
      <c r="C28" s="10">
        <v>0.40699999999999997</v>
      </c>
      <c r="D28" s="20">
        <f t="shared" si="0"/>
        <v>1.0435897435897434</v>
      </c>
    </row>
    <row r="29" spans="1:4" s="19" customFormat="1" ht="15">
      <c r="A29" s="28">
        <v>19</v>
      </c>
      <c r="B29" s="10">
        <v>2.2200000000000002</v>
      </c>
      <c r="C29" s="10">
        <v>0.38800000000000001</v>
      </c>
      <c r="D29" s="20">
        <f t="shared" si="0"/>
        <v>0.99487179487179489</v>
      </c>
    </row>
    <row r="30" spans="1:4" s="19" customFormat="1" ht="15">
      <c r="A30" s="28">
        <v>20</v>
      </c>
      <c r="B30" s="10">
        <v>2.2200000000000002</v>
      </c>
      <c r="C30" s="10">
        <v>0.37</v>
      </c>
      <c r="D30" s="20">
        <f t="shared" si="0"/>
        <v>0.94871794871794868</v>
      </c>
    </row>
    <row r="31" spans="1:4" s="19" customFormat="1" ht="15">
      <c r="A31" s="28">
        <v>21</v>
      </c>
      <c r="B31" s="10">
        <v>2.23</v>
      </c>
      <c r="C31" s="10">
        <v>0.36799999999999999</v>
      </c>
      <c r="D31" s="20">
        <f t="shared" si="0"/>
        <v>0.94358974358974357</v>
      </c>
    </row>
    <row r="32" spans="1:4" s="19" customFormat="1" ht="15">
      <c r="A32" s="28">
        <v>22</v>
      </c>
      <c r="B32" s="10">
        <v>2.23</v>
      </c>
      <c r="C32" s="10">
        <v>0.38900000000000001</v>
      </c>
      <c r="D32" s="20">
        <f t="shared" si="0"/>
        <v>0.99743589743589745</v>
      </c>
    </row>
    <row r="33" spans="1:4" s="19" customFormat="1" ht="15">
      <c r="A33" s="28">
        <v>23</v>
      </c>
      <c r="B33" s="10">
        <v>2.2200000000000002</v>
      </c>
      <c r="C33" s="10">
        <v>0.38800000000000001</v>
      </c>
      <c r="D33" s="20">
        <f t="shared" si="0"/>
        <v>0.99487179487179489</v>
      </c>
    </row>
    <row r="34" spans="1:4" s="19" customFormat="1" ht="15">
      <c r="A34" s="28">
        <v>24</v>
      </c>
      <c r="B34" s="10">
        <v>2.2200000000000002</v>
      </c>
      <c r="C34" s="10">
        <v>0.39700000000000002</v>
      </c>
      <c r="D34" s="20">
        <f t="shared" si="0"/>
        <v>1.0179487179487179</v>
      </c>
    </row>
    <row r="35" spans="1:4" s="19" customFormat="1" ht="15">
      <c r="A35" s="28">
        <v>25</v>
      </c>
      <c r="B35" s="10">
        <v>2.2200000000000002</v>
      </c>
      <c r="C35" s="10">
        <v>0.39900000000000002</v>
      </c>
      <c r="D35" s="20">
        <f t="shared" si="0"/>
        <v>1.023076923076923</v>
      </c>
    </row>
    <row r="36" spans="1:4" s="19" customFormat="1" ht="15">
      <c r="A36" s="28">
        <v>26</v>
      </c>
      <c r="B36" s="10">
        <v>2.23</v>
      </c>
      <c r="C36" s="10">
        <v>0.39700000000000002</v>
      </c>
      <c r="D36" s="20">
        <f t="shared" si="0"/>
        <v>1.0179487179487179</v>
      </c>
    </row>
    <row r="37" spans="1:4" s="19" customFormat="1" ht="15">
      <c r="A37" s="28">
        <v>27</v>
      </c>
      <c r="B37" s="10">
        <v>2.2400000000000002</v>
      </c>
      <c r="C37" s="10">
        <v>0.40899999999999997</v>
      </c>
      <c r="D37" s="20">
        <f t="shared" si="0"/>
        <v>1.0487179487179485</v>
      </c>
    </row>
    <row r="38" spans="1:4" s="19" customFormat="1" ht="15">
      <c r="A38" s="28">
        <v>28</v>
      </c>
      <c r="B38" s="10">
        <v>2.2200000000000002</v>
      </c>
      <c r="C38" s="10">
        <v>0.39700000000000002</v>
      </c>
      <c r="D38" s="20">
        <f t="shared" si="0"/>
        <v>1.0179487179487179</v>
      </c>
    </row>
    <row r="39" spans="1:4" s="19" customFormat="1" ht="15">
      <c r="A39" s="28">
        <v>29</v>
      </c>
      <c r="B39" s="10">
        <v>2.2200000000000002</v>
      </c>
      <c r="C39" s="10">
        <v>0.38300000000000001</v>
      </c>
      <c r="D39" s="20">
        <f t="shared" si="0"/>
        <v>0.982051282051282</v>
      </c>
    </row>
    <row r="40" spans="1:4" s="19" customFormat="1" ht="15">
      <c r="A40" s="28">
        <v>30</v>
      </c>
      <c r="B40" s="10">
        <v>2.21</v>
      </c>
      <c r="C40" s="10">
        <v>0.40500000000000003</v>
      </c>
      <c r="D40" s="20">
        <f t="shared" si="0"/>
        <v>1.0384615384615385</v>
      </c>
    </row>
    <row r="41" spans="1:4" s="19" customFormat="1" ht="15">
      <c r="A41" s="28">
        <v>31</v>
      </c>
      <c r="B41" s="10">
        <v>2.2200000000000002</v>
      </c>
      <c r="C41" s="10">
        <v>0.40699999999999997</v>
      </c>
      <c r="D41" s="20">
        <f t="shared" si="0"/>
        <v>1.0435897435897434</v>
      </c>
    </row>
    <row r="42" spans="1:4" s="19" customFormat="1" ht="15">
      <c r="A42" s="28">
        <v>32</v>
      </c>
      <c r="B42" s="10">
        <v>2.2400000000000002</v>
      </c>
      <c r="C42" s="10">
        <v>0.372</v>
      </c>
      <c r="D42" s="20">
        <f t="shared" si="0"/>
        <v>0.95384615384615379</v>
      </c>
    </row>
    <row r="43" spans="1:4" s="19" customFormat="1" ht="15">
      <c r="A43" s="28">
        <v>33</v>
      </c>
      <c r="B43" s="10">
        <v>2.23</v>
      </c>
      <c r="C43" s="10">
        <v>0.39500000000000002</v>
      </c>
      <c r="D43" s="20">
        <f t="shared" si="0"/>
        <v>1.0128205128205128</v>
      </c>
    </row>
    <row r="44" spans="1:4" s="19" customFormat="1" ht="15">
      <c r="A44" s="28">
        <v>34</v>
      </c>
      <c r="B44" s="10">
        <v>2.23</v>
      </c>
      <c r="C44" s="10">
        <v>0.39900000000000002</v>
      </c>
      <c r="D44" s="20">
        <f t="shared" si="0"/>
        <v>1.023076923076923</v>
      </c>
    </row>
    <row r="45" spans="1:4" s="19" customFormat="1" ht="15">
      <c r="A45" s="28">
        <v>35</v>
      </c>
      <c r="B45" s="10">
        <v>2.2400000000000002</v>
      </c>
      <c r="C45" s="10">
        <v>0.379</v>
      </c>
      <c r="D45" s="20">
        <f t="shared" si="0"/>
        <v>0.97179487179487178</v>
      </c>
    </row>
    <row r="46" spans="1:4" s="19" customFormat="1" ht="15">
      <c r="A46" s="28">
        <v>36</v>
      </c>
      <c r="B46" s="10">
        <v>2.23</v>
      </c>
      <c r="C46" s="10">
        <v>0.40100000000000002</v>
      </c>
      <c r="D46" s="20">
        <f t="shared" si="0"/>
        <v>1.0282051282051283</v>
      </c>
    </row>
    <row r="47" spans="1:4" s="19" customFormat="1" ht="15">
      <c r="A47" s="28">
        <v>37</v>
      </c>
      <c r="B47" s="10">
        <v>2.23</v>
      </c>
      <c r="C47" s="10">
        <v>0.41199999999999998</v>
      </c>
      <c r="D47" s="20">
        <f t="shared" si="0"/>
        <v>1.0564102564102562</v>
      </c>
    </row>
    <row r="48" spans="1:4" s="19" customFormat="1" ht="15">
      <c r="A48" s="28">
        <v>38</v>
      </c>
      <c r="B48" s="10">
        <v>2.2200000000000002</v>
      </c>
      <c r="C48" s="10">
        <v>0.36099999999999999</v>
      </c>
      <c r="D48" s="20">
        <f t="shared" si="0"/>
        <v>0.92564102564102557</v>
      </c>
    </row>
    <row r="49" spans="1:4" s="19" customFormat="1" ht="15">
      <c r="A49" s="28">
        <v>39</v>
      </c>
      <c r="B49" s="10">
        <v>2.2200000000000002</v>
      </c>
      <c r="C49" s="10">
        <v>0.41799999999999998</v>
      </c>
      <c r="D49" s="20">
        <f t="shared" si="0"/>
        <v>1.0717948717948718</v>
      </c>
    </row>
    <row r="50" spans="1:4" s="19" customFormat="1" ht="15">
      <c r="A50" s="28">
        <v>40</v>
      </c>
      <c r="B50" s="10">
        <v>2.2200000000000002</v>
      </c>
      <c r="C50" s="10">
        <v>0.39800000000000002</v>
      </c>
      <c r="D50" s="20">
        <f t="shared" si="0"/>
        <v>1.0205128205128204</v>
      </c>
    </row>
    <row r="51" spans="1:4" s="19" customFormat="1" ht="15">
      <c r="A51" s="28">
        <v>41</v>
      </c>
      <c r="B51" s="10">
        <v>2.21</v>
      </c>
      <c r="C51" s="10">
        <v>0.36799999999999999</v>
      </c>
      <c r="D51" s="20">
        <f t="shared" si="0"/>
        <v>0.94358974358974357</v>
      </c>
    </row>
    <row r="52" spans="1:4" s="19" customFormat="1" ht="15">
      <c r="A52" s="28">
        <v>42</v>
      </c>
      <c r="B52" s="10">
        <v>2.23</v>
      </c>
      <c r="C52" s="10">
        <v>0.40200000000000002</v>
      </c>
      <c r="D52" s="20">
        <f t="shared" si="0"/>
        <v>1.0307692307692309</v>
      </c>
    </row>
    <row r="53" spans="1:4" s="19" customFormat="1" ht="15">
      <c r="A53" s="28">
        <v>43</v>
      </c>
      <c r="B53" s="10">
        <v>2.2200000000000002</v>
      </c>
      <c r="C53" s="10">
        <v>0.40400000000000003</v>
      </c>
      <c r="D53" s="20">
        <f t="shared" si="0"/>
        <v>1.035897435897436</v>
      </c>
    </row>
    <row r="54" spans="1:4" s="19" customFormat="1" ht="15">
      <c r="A54" s="28">
        <v>44</v>
      </c>
      <c r="B54" s="10">
        <v>2.21</v>
      </c>
      <c r="C54" s="10">
        <v>0.38300000000000001</v>
      </c>
      <c r="D54" s="20">
        <f t="shared" si="0"/>
        <v>0.982051282051282</v>
      </c>
    </row>
    <row r="55" spans="1:4" s="19" customFormat="1" ht="15">
      <c r="A55" s="28">
        <v>45</v>
      </c>
      <c r="B55" s="10">
        <v>2.2400000000000002</v>
      </c>
      <c r="C55" s="10">
        <v>0.41</v>
      </c>
      <c r="D55" s="20">
        <f t="shared" si="0"/>
        <v>1.0512820512820511</v>
      </c>
    </row>
    <row r="56" spans="1:4" s="19" customFormat="1" ht="15">
      <c r="A56" s="28">
        <v>46</v>
      </c>
      <c r="B56" s="10">
        <v>2.23</v>
      </c>
      <c r="C56" s="10">
        <v>0.41</v>
      </c>
      <c r="D56" s="20">
        <f t="shared" ref="D56:D60" si="1">C56/D$8</f>
        <v>1.0512820512820511</v>
      </c>
    </row>
    <row r="57" spans="1:4" s="19" customFormat="1" ht="15">
      <c r="A57" s="28">
        <v>47</v>
      </c>
      <c r="B57" s="10">
        <v>2.2400000000000002</v>
      </c>
      <c r="C57" s="10">
        <v>0.39700000000000002</v>
      </c>
      <c r="D57" s="20">
        <f t="shared" si="1"/>
        <v>1.0179487179487179</v>
      </c>
    </row>
    <row r="58" spans="1:4" s="19" customFormat="1" ht="15">
      <c r="A58" s="28">
        <v>48</v>
      </c>
      <c r="B58" s="10">
        <v>2.2400000000000002</v>
      </c>
      <c r="C58" s="10">
        <v>0.40899999999999997</v>
      </c>
      <c r="D58" s="20">
        <f t="shared" si="1"/>
        <v>1.0487179487179485</v>
      </c>
    </row>
    <row r="59" spans="1:4" s="19" customFormat="1" ht="15">
      <c r="A59" s="28">
        <v>49</v>
      </c>
      <c r="B59" s="10">
        <v>2.2200000000000002</v>
      </c>
      <c r="C59" s="10">
        <v>0.41899999999999998</v>
      </c>
      <c r="D59" s="20">
        <f t="shared" si="1"/>
        <v>1.0743589743589743</v>
      </c>
    </row>
    <row r="60" spans="1:4" s="19" customFormat="1" ht="15">
      <c r="A60" s="28">
        <v>50</v>
      </c>
      <c r="B60" s="10">
        <v>2.23</v>
      </c>
      <c r="C60" s="10">
        <v>0.38800000000000001</v>
      </c>
      <c r="D60" s="20">
        <f t="shared" si="1"/>
        <v>0.99487179487179489</v>
      </c>
    </row>
    <row r="61" spans="1:4" s="19" customFormat="1" ht="15">
      <c r="A61" s="28">
        <v>51</v>
      </c>
      <c r="B61" s="10">
        <v>2.2400000000000002</v>
      </c>
      <c r="C61" s="10">
        <v>0.376</v>
      </c>
      <c r="D61" s="20">
        <f t="shared" si="0"/>
        <v>0.96410256410256412</v>
      </c>
    </row>
    <row r="62" spans="1:4" s="19" customFormat="1" ht="15">
      <c r="A62" s="28">
        <v>52</v>
      </c>
      <c r="B62" s="10">
        <v>2.2400000000000002</v>
      </c>
      <c r="C62" s="10">
        <v>0.40300000000000002</v>
      </c>
      <c r="D62" s="20">
        <f t="shared" si="0"/>
        <v>1.0333333333333334</v>
      </c>
    </row>
    <row r="63" spans="1:4" s="19" customFormat="1" ht="15">
      <c r="A63" s="28">
        <v>53</v>
      </c>
      <c r="B63" s="10">
        <v>2.2400000000000002</v>
      </c>
      <c r="C63" s="10">
        <v>0.39200000000000002</v>
      </c>
      <c r="D63" s="20">
        <f t="shared" si="0"/>
        <v>1.0051282051282051</v>
      </c>
    </row>
    <row r="64" spans="1:4" s="19" customFormat="1" ht="15">
      <c r="A64" s="28">
        <v>54</v>
      </c>
      <c r="B64" s="10">
        <v>2.2200000000000002</v>
      </c>
      <c r="C64" s="10">
        <v>0.36399999999999999</v>
      </c>
      <c r="D64" s="20">
        <f t="shared" si="0"/>
        <v>0.93333333333333324</v>
      </c>
    </row>
    <row r="65" spans="1:10" s="19" customFormat="1" ht="15">
      <c r="A65" s="28">
        <v>55</v>
      </c>
      <c r="B65" s="10">
        <v>2.2200000000000002</v>
      </c>
      <c r="C65" s="10">
        <v>0.39700000000000002</v>
      </c>
      <c r="D65" s="20">
        <f t="shared" si="0"/>
        <v>1.0179487179487179</v>
      </c>
    </row>
    <row r="66" spans="1:10" s="23" customFormat="1">
      <c r="A66" s="21" t="s">
        <v>10</v>
      </c>
      <c r="B66" s="22">
        <f>AVERAGE(B11:B65)</f>
        <v>2.2259999999999986</v>
      </c>
      <c r="C66" s="22">
        <f>AVERAGE(C11:C65)</f>
        <v>0.39296363636363629</v>
      </c>
      <c r="D66" s="25">
        <f>AVERAGE(D11:D65)</f>
        <v>1.0075990675990674</v>
      </c>
      <c r="J66" s="32"/>
    </row>
  </sheetData>
  <autoFilter ref="A10:D66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측정자료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2023-10-05T06:03:43Z</cp:lastPrinted>
  <dcterms:created xsi:type="dcterms:W3CDTF">2013-07-23T07:01:33Z</dcterms:created>
  <dcterms:modified xsi:type="dcterms:W3CDTF">2025-10-20T07:58:35Z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